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'стр.1_2'!$A$1:$DA$65</definedName>
  </definedNames>
  <calcPr fullCalcOnLoad="1"/>
</workbook>
</file>

<file path=xl/sharedStrings.xml><?xml version="1.0" encoding="utf-8"?>
<sst xmlns="http://schemas.openxmlformats.org/spreadsheetml/2006/main" count="138" uniqueCount="79">
  <si>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</si>
  <si>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</si>
  <si>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</si>
  <si>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</si>
  <si>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</si>
  <si>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</si>
  <si>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</si>
  <si>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</si>
  <si>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</si>
  <si>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</si>
  <si>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</si>
  <si>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</si>
  <si>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</si>
  <si>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</si>
  <si>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</si>
  <si>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</si>
  <si>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</si>
  <si>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</si>
  <si>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</si>
  <si>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</si>
  <si>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</si>
  <si>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</si>
  <si>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</si>
  <si>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</si>
  <si>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</si>
  <si>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</si>
  <si>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</si>
  <si>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</si>
  <si>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</si>
  <si>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</si>
  <si>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</si>
  <si>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</si>
  <si>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</si>
  <si>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</si>
  <si>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</si>
  <si>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</si>
  <si>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</si>
  <si>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</si>
  <si>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</si>
  <si>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</si>
  <si>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</si>
  <si>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</si>
  <si>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</si>
  <si>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</si>
  <si>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</si>
  <si>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</si>
  <si>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</si>
  <si>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</si>
  <si>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</si>
  <si>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</si>
  <si>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</si>
  <si>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</si>
  <si>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 xml:space="preserve">Поясне-
ния </t>
  </si>
  <si>
    <t xml:space="preserve">Наименование показателя </t>
  </si>
  <si>
    <t>код</t>
  </si>
  <si>
    <t>11</t>
  </si>
  <si>
    <t xml:space="preserve">Выручка </t>
  </si>
  <si>
    <t>в т.ч.               выручка от передачи эл.энергии</t>
  </si>
  <si>
    <r>
      <t xml:space="preserve"> </t>
    </r>
    <r>
      <rPr>
        <sz val="9"/>
        <rFont val="Arial"/>
        <family val="2"/>
      </rPr>
      <t xml:space="preserve">           выручка по технологич.присоединению</t>
    </r>
  </si>
  <si>
    <t>выручка по прочим услугам</t>
  </si>
  <si>
    <t>05196686</t>
  </si>
  <si>
    <t>1901002975</t>
  </si>
  <si>
    <t>40.10.2</t>
  </si>
  <si>
    <t>передача эл/энергии</t>
  </si>
  <si>
    <t xml:space="preserve">Муниципальная </t>
  </si>
  <si>
    <t>в т.ч.                              от передачи эл.энергии</t>
  </si>
  <si>
    <t>прочие услуги</t>
  </si>
  <si>
    <r>
      <t xml:space="preserve">       </t>
    </r>
    <r>
      <rPr>
        <sz val="9"/>
        <rFont val="Arial"/>
        <family val="2"/>
      </rPr>
      <t xml:space="preserve">      технологич.присоединение</t>
    </r>
  </si>
  <si>
    <t>Марков В В</t>
  </si>
  <si>
    <t xml:space="preserve">Гапон О В </t>
  </si>
  <si>
    <t>январь-декабрь</t>
  </si>
  <si>
    <t>12 мес</t>
  </si>
  <si>
    <t>марта</t>
  </si>
  <si>
    <t xml:space="preserve">Совокупный финансовый результат периода </t>
  </si>
  <si>
    <t>12</t>
  </si>
  <si>
    <t>13</t>
  </si>
  <si>
    <t>Отчет о финансовых результатах</t>
  </si>
  <si>
    <t>МП  АЭС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</si>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</sst>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7" xfId="0" applyNumberFormat="1" applyFont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49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 indent="1"/>
    </xf>
    <xf numFmtId="0" fontId="1" fillId="0" borderId="2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inden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horizontal="left"/>
    </xf>
    <xf numFmtId="49" fontId="3" fillId="0" borderId="4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7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64"/>
  <sheetViews>
    <sheetView tabSelected="1" view="pageBreakPreview" zoomScale="150" zoomScaleSheetLayoutView="150" workbookViewId="0" topLeftCell="A40">
      <selection activeCell="C57" sqref="C57"/>
    </sheetView>
  </sheetViews>
  <sheetFormatPr defaultColWidth="9.00390625" defaultRowHeight="12.75"/>
  <cols>
    <col min="1" max="6" width="0.875" style="1" customWidth="1"/>
    <col min="7" max="7" width="0.875" style="1" hidden="1" customWidth="1"/>
    <col min="8" max="8" width="0.12890625" style="1" hidden="1" customWidth="1"/>
    <col min="9" max="9" width="0.875" style="1" hidden="1" customWidth="1"/>
    <col min="10" max="10" width="0.6171875" style="1" hidden="1" customWidth="1"/>
    <col min="11" max="12" width="0.875" style="1" hidden="1" customWidth="1"/>
    <col min="13" max="57" width="0.875" style="1" customWidth="1"/>
    <col min="58" max="58" width="0.2421875" style="1" customWidth="1"/>
    <col min="59" max="59" width="0.6171875" style="1" hidden="1" customWidth="1"/>
    <col min="60" max="63" width="0.875" style="1" hidden="1" customWidth="1"/>
    <col min="64" max="64" width="0.875" style="1" customWidth="1"/>
    <col min="65" max="65" width="3.875" style="1" customWidth="1"/>
    <col min="66" max="16384" width="0.875" style="1" customWidth="1"/>
  </cols>
  <sheetData>
    <row r="1" ht="3" customHeight="1"/>
    <row r="2" spans="1:85" s="2" customFormat="1" ht="15">
      <c r="A2" s="153" t="s">
        <v>76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105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17</v>
      </c>
      <c r="AC3" s="8"/>
      <c r="AD3" s="154" t="s">
        <v>70</v>
      </c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>
        <v>20</v>
      </c>
      <c r="AX3" s="155"/>
      <c r="AY3" s="155"/>
      <c r="AZ3" s="155"/>
      <c r="BA3" s="156" t="s">
        <v>74</v>
      </c>
      <c r="BB3" s="156"/>
      <c r="BC3" s="156"/>
      <c r="BD3" s="156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45" t="s">
        <v>1</v>
      </c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7"/>
    </row>
    <row r="4" spans="84:105" s="3" customFormat="1" ht="12">
      <c r="CF4" s="4" t="s">
        <v>2</v>
      </c>
      <c r="CH4" s="148" t="s">
        <v>18</v>
      </c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50"/>
    </row>
    <row r="5" spans="84:105" s="3" customFormat="1" ht="12">
      <c r="CF5" s="4" t="s">
        <v>3</v>
      </c>
      <c r="CH5" s="142"/>
      <c r="CI5" s="143"/>
      <c r="CJ5" s="143"/>
      <c r="CK5" s="143"/>
      <c r="CL5" s="143"/>
      <c r="CM5" s="151"/>
      <c r="CN5" s="143"/>
      <c r="CO5" s="143"/>
      <c r="CP5" s="143"/>
      <c r="CQ5" s="143"/>
      <c r="CR5" s="143"/>
      <c r="CS5" s="143"/>
      <c r="CT5" s="143"/>
      <c r="CU5" s="151"/>
      <c r="CV5" s="152"/>
      <c r="CW5" s="143"/>
      <c r="CX5" s="143"/>
      <c r="CY5" s="143"/>
      <c r="CZ5" s="143"/>
      <c r="DA5" s="144"/>
    </row>
    <row r="6" spans="1:105" s="3" customFormat="1" ht="12.75">
      <c r="A6" s="3" t="s">
        <v>4</v>
      </c>
      <c r="N6" s="24"/>
      <c r="O6" s="24"/>
      <c r="P6" s="24"/>
      <c r="Q6" s="24"/>
      <c r="R6" s="24"/>
      <c r="S6" s="24"/>
      <c r="T6" s="24"/>
      <c r="U6" s="61" t="s">
        <v>77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CF6" s="4" t="s">
        <v>5</v>
      </c>
      <c r="CH6" s="142" t="s">
        <v>60</v>
      </c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4"/>
    </row>
    <row r="7" spans="1:105" s="3" customFormat="1" ht="12">
      <c r="A7" s="3" t="s">
        <v>6</v>
      </c>
      <c r="CF7" s="4" t="s">
        <v>7</v>
      </c>
      <c r="CH7" s="142" t="s">
        <v>61</v>
      </c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4"/>
    </row>
    <row r="8" spans="1:105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4" t="s">
        <v>9</v>
      </c>
      <c r="CH8" s="130" t="s">
        <v>62</v>
      </c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6"/>
    </row>
    <row r="9" spans="1:105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5" t="s">
        <v>63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7"/>
      <c r="BY9" s="7"/>
      <c r="BZ9" s="7"/>
      <c r="CA9" s="7"/>
      <c r="CB9" s="7"/>
      <c r="CC9" s="7"/>
      <c r="CD9" s="7"/>
      <c r="CE9" s="7"/>
      <c r="CF9" s="4" t="s">
        <v>11</v>
      </c>
      <c r="CH9" s="133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138"/>
    </row>
    <row r="10" spans="1:105" s="3" customFormat="1" ht="12" customHeight="1">
      <c r="A10" s="3" t="s">
        <v>12</v>
      </c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7"/>
      <c r="CE10" s="7"/>
      <c r="CF10" s="7"/>
      <c r="CH10" s="130"/>
      <c r="CI10" s="131"/>
      <c r="CJ10" s="131"/>
      <c r="CK10" s="131"/>
      <c r="CL10" s="131"/>
      <c r="CM10" s="131"/>
      <c r="CN10" s="131"/>
      <c r="CO10" s="131"/>
      <c r="CP10" s="131"/>
      <c r="CQ10" s="132"/>
      <c r="CR10" s="135"/>
      <c r="CS10" s="131"/>
      <c r="CT10" s="131"/>
      <c r="CU10" s="131"/>
      <c r="CV10" s="131"/>
      <c r="CW10" s="131"/>
      <c r="CX10" s="131"/>
      <c r="CY10" s="131"/>
      <c r="CZ10" s="131"/>
      <c r="DA10" s="136"/>
    </row>
    <row r="11" spans="1:105" s="3" customFormat="1" ht="12">
      <c r="A11" s="25" t="s">
        <v>64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CF11" s="4" t="s">
        <v>13</v>
      </c>
      <c r="CH11" s="133"/>
      <c r="CI11" s="44"/>
      <c r="CJ11" s="44"/>
      <c r="CK11" s="44"/>
      <c r="CL11" s="44"/>
      <c r="CM11" s="44"/>
      <c r="CN11" s="44"/>
      <c r="CO11" s="44"/>
      <c r="CP11" s="44"/>
      <c r="CQ11" s="134"/>
      <c r="CR11" s="137"/>
      <c r="CS11" s="44"/>
      <c r="CT11" s="44"/>
      <c r="CU11" s="44"/>
      <c r="CV11" s="44"/>
      <c r="CW11" s="44"/>
      <c r="CX11" s="44"/>
      <c r="CY11" s="44"/>
      <c r="CZ11" s="44"/>
      <c r="DA11" s="138"/>
    </row>
    <row r="12" spans="1:105" s="3" customFormat="1" ht="12.75" thickBot="1">
      <c r="A12" s="3" t="s">
        <v>14</v>
      </c>
      <c r="CF12" s="4" t="s">
        <v>15</v>
      </c>
      <c r="CH12" s="127" t="s">
        <v>16</v>
      </c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9"/>
    </row>
    <row r="13" ht="21" customHeight="1"/>
    <row r="14" spans="1:105" ht="18" customHeight="1">
      <c r="A14" s="67" t="s">
        <v>52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76" t="s">
        <v>53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125"/>
      <c r="BL14" s="76" t="s">
        <v>54</v>
      </c>
      <c r="BM14" s="125"/>
      <c r="BN14" s="111" t="s">
        <v>19</v>
      </c>
      <c r="BO14" s="82"/>
      <c r="BP14" s="82"/>
      <c r="BQ14" s="82"/>
      <c r="BR14" s="82"/>
      <c r="BS14" s="82"/>
      <c r="BT14" s="82"/>
      <c r="BU14" s="105" t="s">
        <v>71</v>
      </c>
      <c r="BV14" s="106"/>
      <c r="BW14" s="106"/>
      <c r="BX14" s="106"/>
      <c r="BY14" s="106"/>
      <c r="BZ14" s="106"/>
      <c r="CA14" s="106"/>
      <c r="CB14" s="106"/>
      <c r="CC14" s="106"/>
      <c r="CD14" s="86"/>
      <c r="CE14" s="86"/>
      <c r="CF14" s="86"/>
      <c r="CG14" s="87"/>
      <c r="CH14" s="111" t="s">
        <v>19</v>
      </c>
      <c r="CI14" s="82"/>
      <c r="CJ14" s="82"/>
      <c r="CK14" s="82"/>
      <c r="CL14" s="82"/>
      <c r="CM14" s="82"/>
      <c r="CN14" s="82"/>
      <c r="CO14" s="105" t="s">
        <v>71</v>
      </c>
      <c r="CP14" s="106"/>
      <c r="CQ14" s="106"/>
      <c r="CR14" s="106"/>
      <c r="CS14" s="106"/>
      <c r="CT14" s="106"/>
      <c r="CU14" s="106"/>
      <c r="CV14" s="106"/>
      <c r="CW14" s="106"/>
      <c r="CX14" s="86"/>
      <c r="CY14" s="86"/>
      <c r="CZ14" s="86"/>
      <c r="DA14" s="87"/>
    </row>
    <row r="15" spans="1:105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126"/>
      <c r="BL15" s="78"/>
      <c r="BM15" s="126"/>
      <c r="BN15" s="103">
        <v>20</v>
      </c>
      <c r="BO15" s="95"/>
      <c r="BP15" s="95"/>
      <c r="BQ15" s="95"/>
      <c r="BR15" s="95"/>
      <c r="BS15" s="95"/>
      <c r="BT15" s="95"/>
      <c r="BU15" s="95"/>
      <c r="BV15" s="96" t="s">
        <v>74</v>
      </c>
      <c r="BW15" s="96"/>
      <c r="BX15" s="96"/>
      <c r="BY15" s="96"/>
      <c r="BZ15" s="97" t="s">
        <v>0</v>
      </c>
      <c r="CA15" s="97"/>
      <c r="CB15" s="97"/>
      <c r="CC15" s="97"/>
      <c r="CD15" s="97"/>
      <c r="CE15" s="97"/>
      <c r="CF15" s="97"/>
      <c r="CG15" s="98"/>
      <c r="CH15" s="103">
        <v>20</v>
      </c>
      <c r="CI15" s="95"/>
      <c r="CJ15" s="95"/>
      <c r="CK15" s="95"/>
      <c r="CL15" s="95"/>
      <c r="CM15" s="95"/>
      <c r="CN15" s="95"/>
      <c r="CO15" s="95"/>
      <c r="CP15" s="96" t="s">
        <v>55</v>
      </c>
      <c r="CQ15" s="96"/>
      <c r="CR15" s="96"/>
      <c r="CS15" s="96"/>
      <c r="CT15" s="97" t="s">
        <v>0</v>
      </c>
      <c r="CU15" s="97"/>
      <c r="CV15" s="97"/>
      <c r="CW15" s="97"/>
      <c r="CX15" s="97"/>
      <c r="CY15" s="97"/>
      <c r="CZ15" s="97"/>
      <c r="DA15" s="98"/>
    </row>
    <row r="16" spans="1:105" ht="6.75" customHeight="1" thickBo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80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139"/>
      <c r="BL16" s="78"/>
      <c r="BM16" s="126"/>
      <c r="BN16" s="104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  <c r="CH16" s="104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</row>
    <row r="17" spans="1:105" ht="12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56"/>
      <c r="M17" s="11"/>
      <c r="N17" s="57" t="s">
        <v>56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28">
        <v>2110</v>
      </c>
      <c r="BM17" s="28"/>
      <c r="BN17" s="122">
        <v>546416</v>
      </c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4"/>
      <c r="CH17" s="121">
        <v>586784</v>
      </c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3"/>
    </row>
    <row r="18" spans="1:105" ht="12.75">
      <c r="A18" s="37"/>
      <c r="B18" s="38"/>
      <c r="C18" s="38"/>
      <c r="D18" s="38"/>
      <c r="E18" s="38"/>
      <c r="F18" s="38"/>
      <c r="G18" s="20"/>
      <c r="H18" s="20"/>
      <c r="I18" s="20"/>
      <c r="J18" s="20"/>
      <c r="K18" s="20"/>
      <c r="L18" s="21"/>
      <c r="M18" s="11"/>
      <c r="N18" s="39" t="s">
        <v>57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22"/>
      <c r="BI18" s="22"/>
      <c r="BJ18" s="22"/>
      <c r="BK18" s="22"/>
      <c r="BL18" s="28">
        <v>2111</v>
      </c>
      <c r="BM18" s="28"/>
      <c r="BN18" s="29">
        <v>477275</v>
      </c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34"/>
      <c r="CH18" s="36">
        <v>477610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5"/>
    </row>
    <row r="19" spans="1:105" ht="12.75">
      <c r="A19" s="37"/>
      <c r="B19" s="38"/>
      <c r="C19" s="38"/>
      <c r="D19" s="38"/>
      <c r="E19" s="38"/>
      <c r="F19" s="38"/>
      <c r="G19" s="20"/>
      <c r="H19" s="20"/>
      <c r="I19" s="20"/>
      <c r="J19" s="20"/>
      <c r="K19" s="20"/>
      <c r="L19" s="21"/>
      <c r="M19" s="11"/>
      <c r="N19" s="29" t="s">
        <v>58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2"/>
      <c r="BI19" s="22"/>
      <c r="BJ19" s="22"/>
      <c r="BK19" s="22"/>
      <c r="BL19" s="28">
        <v>2112</v>
      </c>
      <c r="BM19" s="28"/>
      <c r="BN19" s="29">
        <v>46863</v>
      </c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34"/>
      <c r="CH19" s="36">
        <v>35280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5"/>
    </row>
    <row r="20" spans="1:105" ht="12.75">
      <c r="A20" s="37"/>
      <c r="B20" s="38"/>
      <c r="C20" s="38"/>
      <c r="D20" s="38"/>
      <c r="E20" s="38"/>
      <c r="F20" s="38"/>
      <c r="G20" s="20"/>
      <c r="H20" s="20"/>
      <c r="I20" s="20"/>
      <c r="J20" s="20"/>
      <c r="K20" s="20"/>
      <c r="L20" s="21"/>
      <c r="M20" s="11"/>
      <c r="N20" s="40" t="s">
        <v>59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22"/>
      <c r="BI20" s="22"/>
      <c r="BJ20" s="22"/>
      <c r="BK20" s="22"/>
      <c r="BL20" s="28">
        <v>2113</v>
      </c>
      <c r="BM20" s="28"/>
      <c r="BN20" s="29">
        <f>BN17-BN18-BN19</f>
        <v>22278</v>
      </c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34"/>
      <c r="CH20" s="36">
        <v>73894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5"/>
    </row>
    <row r="21" spans="1:105" ht="12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6"/>
      <c r="M21" s="11"/>
      <c r="N21" s="57" t="s">
        <v>20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28">
        <v>2120</v>
      </c>
      <c r="BM21" s="28"/>
      <c r="BN21" s="32" t="s">
        <v>21</v>
      </c>
      <c r="BO21" s="32"/>
      <c r="BP21" s="29">
        <v>477595</v>
      </c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 t="s">
        <v>22</v>
      </c>
      <c r="CG21" s="33"/>
      <c r="CH21" s="118" t="s">
        <v>21</v>
      </c>
      <c r="CI21" s="32"/>
      <c r="CJ21" s="29">
        <v>471132</v>
      </c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30" t="s">
        <v>22</v>
      </c>
      <c r="DA21" s="31"/>
    </row>
    <row r="22" spans="1:105" ht="12.75">
      <c r="A22" s="37"/>
      <c r="B22" s="38"/>
      <c r="C22" s="38"/>
      <c r="D22" s="38"/>
      <c r="E22" s="38"/>
      <c r="F22" s="38"/>
      <c r="G22" s="20"/>
      <c r="H22" s="20"/>
      <c r="I22" s="20"/>
      <c r="J22" s="20"/>
      <c r="K22" s="20"/>
      <c r="L22" s="21"/>
      <c r="M22" s="11"/>
      <c r="N22" s="141" t="s">
        <v>65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22"/>
      <c r="BG22" s="22"/>
      <c r="BH22" s="22"/>
      <c r="BI22" s="22"/>
      <c r="BJ22" s="22"/>
      <c r="BK22" s="22"/>
      <c r="BL22" s="28">
        <v>2121</v>
      </c>
      <c r="BM22" s="28"/>
      <c r="BN22" s="29" t="s">
        <v>21</v>
      </c>
      <c r="BO22" s="29"/>
      <c r="BP22" s="29">
        <v>441790</v>
      </c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 t="s">
        <v>22</v>
      </c>
      <c r="CG22" s="34"/>
      <c r="CH22" s="36" t="s">
        <v>21</v>
      </c>
      <c r="CI22" s="29"/>
      <c r="CJ22" s="29">
        <v>390151</v>
      </c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 t="s">
        <v>22</v>
      </c>
      <c r="DA22" s="35"/>
    </row>
    <row r="23" spans="1:105" ht="12.75">
      <c r="A23" s="37"/>
      <c r="B23" s="38"/>
      <c r="C23" s="38"/>
      <c r="D23" s="38"/>
      <c r="E23" s="38"/>
      <c r="F23" s="38"/>
      <c r="G23" s="20"/>
      <c r="H23" s="20"/>
      <c r="I23" s="20"/>
      <c r="J23" s="20"/>
      <c r="K23" s="20"/>
      <c r="L23" s="21"/>
      <c r="M23" s="11"/>
      <c r="N23" s="32" t="s">
        <v>67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22"/>
      <c r="BG23" s="22"/>
      <c r="BH23" s="22"/>
      <c r="BI23" s="22"/>
      <c r="BJ23" s="22"/>
      <c r="BK23" s="22"/>
      <c r="BL23" s="28">
        <v>2122</v>
      </c>
      <c r="BM23" s="28"/>
      <c r="BN23" s="29" t="s">
        <v>21</v>
      </c>
      <c r="BO23" s="29"/>
      <c r="BP23" s="29">
        <v>2281</v>
      </c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 t="s">
        <v>22</v>
      </c>
      <c r="CG23" s="34"/>
      <c r="CH23" s="36" t="s">
        <v>21</v>
      </c>
      <c r="CI23" s="29"/>
      <c r="CJ23" s="29">
        <v>1551</v>
      </c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 t="s">
        <v>22</v>
      </c>
      <c r="DA23" s="35"/>
    </row>
    <row r="24" spans="1:105" ht="12.75">
      <c r="A24" s="37"/>
      <c r="B24" s="38"/>
      <c r="C24" s="38"/>
      <c r="D24" s="38"/>
      <c r="E24" s="38"/>
      <c r="F24" s="38"/>
      <c r="G24" s="20"/>
      <c r="H24" s="20"/>
      <c r="I24" s="20"/>
      <c r="J24" s="20"/>
      <c r="K24" s="20"/>
      <c r="L24" s="21"/>
      <c r="M24" s="11"/>
      <c r="N24" s="40" t="s">
        <v>66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22"/>
      <c r="BG24" s="22"/>
      <c r="BH24" s="22"/>
      <c r="BI24" s="22"/>
      <c r="BJ24" s="22"/>
      <c r="BK24" s="22"/>
      <c r="BL24" s="28">
        <v>2123</v>
      </c>
      <c r="BM24" s="28"/>
      <c r="BN24" s="29" t="s">
        <v>21</v>
      </c>
      <c r="BO24" s="29"/>
      <c r="BP24" s="29">
        <f>BP21-BP22-BP23</f>
        <v>33524</v>
      </c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 t="s">
        <v>22</v>
      </c>
      <c r="CG24" s="34"/>
      <c r="CH24" s="36" t="s">
        <v>21</v>
      </c>
      <c r="CI24" s="29"/>
      <c r="CJ24" s="29">
        <v>79430</v>
      </c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 t="s">
        <v>22</v>
      </c>
      <c r="DA24" s="35"/>
    </row>
    <row r="25" spans="1:105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56"/>
      <c r="M25" s="11"/>
      <c r="N25" s="57" t="s">
        <v>23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28">
        <v>2100</v>
      </c>
      <c r="BM25" s="28"/>
      <c r="BN25" s="29">
        <f>BN17-BP21</f>
        <v>68821</v>
      </c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4"/>
      <c r="CH25" s="36">
        <f>CH17-CJ21</f>
        <v>115652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5"/>
    </row>
    <row r="26" spans="1:105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56"/>
      <c r="M26" s="11"/>
      <c r="N26" s="57" t="s">
        <v>24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28">
        <v>2210</v>
      </c>
      <c r="BM26" s="28"/>
      <c r="BN26" s="32" t="s">
        <v>21</v>
      </c>
      <c r="BO26" s="32"/>
      <c r="BP26" s="29">
        <v>0</v>
      </c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30" t="s">
        <v>22</v>
      </c>
      <c r="CG26" s="33"/>
      <c r="CH26" s="118" t="s">
        <v>21</v>
      </c>
      <c r="CI26" s="32"/>
      <c r="CJ26" s="29">
        <v>0</v>
      </c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30" t="s">
        <v>22</v>
      </c>
      <c r="DA26" s="31"/>
    </row>
    <row r="27" spans="1:105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56"/>
      <c r="M27" s="11"/>
      <c r="N27" s="57" t="s">
        <v>25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28">
        <v>2220</v>
      </c>
      <c r="BM27" s="28"/>
      <c r="BN27" s="32" t="s">
        <v>21</v>
      </c>
      <c r="BO27" s="32"/>
      <c r="BP27" s="29">
        <v>0</v>
      </c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30" t="s">
        <v>22</v>
      </c>
      <c r="CG27" s="33"/>
      <c r="CH27" s="118" t="s">
        <v>21</v>
      </c>
      <c r="CI27" s="32"/>
      <c r="CJ27" s="29">
        <v>0</v>
      </c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30" t="s">
        <v>22</v>
      </c>
      <c r="DA27" s="31"/>
    </row>
    <row r="28" spans="1:105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56"/>
      <c r="M28" s="11"/>
      <c r="N28" s="120" t="s">
        <v>26</v>
      </c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28">
        <v>2200</v>
      </c>
      <c r="BM28" s="28"/>
      <c r="BN28" s="29">
        <f>BN25</f>
        <v>68821</v>
      </c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34"/>
      <c r="CH28" s="36">
        <f>CH25</f>
        <v>115652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5"/>
    </row>
    <row r="29" spans="1:105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56"/>
      <c r="M29" s="11"/>
      <c r="N29" s="57" t="s">
        <v>27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28">
        <v>2310</v>
      </c>
      <c r="BM29" s="28"/>
      <c r="BN29" s="29">
        <v>0</v>
      </c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34"/>
      <c r="CH29" s="36">
        <v>0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5"/>
    </row>
    <row r="30" spans="1:105" ht="12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56"/>
      <c r="M30" s="11"/>
      <c r="N30" s="57" t="s">
        <v>28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28">
        <v>2320</v>
      </c>
      <c r="BM30" s="28"/>
      <c r="BN30" s="29">
        <v>0</v>
      </c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34"/>
      <c r="CH30" s="36">
        <v>0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5"/>
    </row>
    <row r="31" spans="1:105" ht="12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56"/>
      <c r="M31" s="11"/>
      <c r="N31" s="57" t="s">
        <v>29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28">
        <v>2330</v>
      </c>
      <c r="BM31" s="28"/>
      <c r="BN31" s="32" t="s">
        <v>21</v>
      </c>
      <c r="BO31" s="32"/>
      <c r="BP31" s="29">
        <v>750</v>
      </c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30" t="s">
        <v>22</v>
      </c>
      <c r="CG31" s="33"/>
      <c r="CH31" s="118" t="s">
        <v>21</v>
      </c>
      <c r="CI31" s="32"/>
      <c r="CJ31" s="29">
        <v>319</v>
      </c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30" t="s">
        <v>22</v>
      </c>
      <c r="DA31" s="31"/>
    </row>
    <row r="32" spans="1:105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56"/>
      <c r="M32" s="11"/>
      <c r="N32" s="57" t="s">
        <v>30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28">
        <v>2340</v>
      </c>
      <c r="BM32" s="28"/>
      <c r="BN32" s="29">
        <v>115137</v>
      </c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34"/>
      <c r="CH32" s="36">
        <v>29015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5"/>
    </row>
    <row r="33" spans="1:105" ht="12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56"/>
      <c r="M33" s="11"/>
      <c r="N33" s="57" t="s">
        <v>31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28">
        <v>2350</v>
      </c>
      <c r="BM33" s="28"/>
      <c r="BN33" s="32" t="s">
        <v>21</v>
      </c>
      <c r="BO33" s="32"/>
      <c r="BP33" s="29">
        <v>114445</v>
      </c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30" t="s">
        <v>22</v>
      </c>
      <c r="CG33" s="33"/>
      <c r="CH33" s="118" t="s">
        <v>21</v>
      </c>
      <c r="CI33" s="32"/>
      <c r="CJ33" s="29">
        <v>34220</v>
      </c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30" t="s">
        <v>22</v>
      </c>
      <c r="DA33" s="31"/>
    </row>
    <row r="34" spans="1:105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56"/>
      <c r="M34" s="11"/>
      <c r="N34" s="120" t="s">
        <v>32</v>
      </c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28">
        <v>2300</v>
      </c>
      <c r="BM34" s="28"/>
      <c r="BN34" s="29">
        <f>BN28-BP31+BN32-BP33</f>
        <v>68763</v>
      </c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34"/>
      <c r="CH34" s="36">
        <f>CH28+CH32-CJ33-CJ31</f>
        <v>110128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5"/>
    </row>
    <row r="35" spans="1:105" ht="12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56"/>
      <c r="M35" s="11"/>
      <c r="N35" s="57" t="s">
        <v>33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28">
        <v>2410</v>
      </c>
      <c r="BM35" s="28"/>
      <c r="BN35" s="32" t="s">
        <v>21</v>
      </c>
      <c r="BO35" s="32"/>
      <c r="BP35" s="119">
        <v>13222</v>
      </c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30" t="s">
        <v>22</v>
      </c>
      <c r="CG35" s="33"/>
      <c r="CH35" s="118" t="s">
        <v>21</v>
      </c>
      <c r="CI35" s="32"/>
      <c r="CJ35" s="29">
        <v>18377</v>
      </c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30" t="s">
        <v>22</v>
      </c>
      <c r="DA35" s="31"/>
    </row>
    <row r="36" spans="1:105" ht="25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56"/>
      <c r="M36" s="11"/>
      <c r="N36" s="117" t="s">
        <v>34</v>
      </c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66">
        <v>2421</v>
      </c>
      <c r="BM36" s="66"/>
      <c r="BN36" s="29">
        <v>869</v>
      </c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34"/>
      <c r="CH36" s="36">
        <v>1246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5"/>
    </row>
    <row r="37" spans="1:105" ht="12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6"/>
      <c r="M37" s="11"/>
      <c r="N37" s="57" t="s">
        <v>35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28">
        <v>2430</v>
      </c>
      <c r="BM37" s="28"/>
      <c r="BN37" s="29" t="s">
        <v>21</v>
      </c>
      <c r="BO37" s="29"/>
      <c r="BP37" s="29">
        <v>7583</v>
      </c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 t="s">
        <v>22</v>
      </c>
      <c r="CG37" s="34"/>
      <c r="CH37" s="36" t="s">
        <v>21</v>
      </c>
      <c r="CI37" s="29"/>
      <c r="CJ37" s="29">
        <v>7514</v>
      </c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 t="s">
        <v>22</v>
      </c>
      <c r="DA37" s="35"/>
    </row>
    <row r="38" spans="1:105" ht="12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56"/>
      <c r="M38" s="11"/>
      <c r="N38" s="57" t="s">
        <v>36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28">
        <v>2450</v>
      </c>
      <c r="BM38" s="28"/>
      <c r="BN38" s="29">
        <v>6183</v>
      </c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4"/>
      <c r="CH38" s="36">
        <v>2620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5"/>
    </row>
    <row r="39" spans="1:105" s="16" customFormat="1" ht="13.5" thickBo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14"/>
      <c r="N39" s="107" t="s">
        <v>37</v>
      </c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>
        <v>2460</v>
      </c>
      <c r="BM39" s="108"/>
      <c r="BN39" s="53" t="s">
        <v>21</v>
      </c>
      <c r="BO39" s="51"/>
      <c r="BP39" s="51">
        <v>30</v>
      </c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 t="s">
        <v>22</v>
      </c>
      <c r="CG39" s="52"/>
      <c r="CH39" s="53">
        <v>16</v>
      </c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4"/>
    </row>
    <row r="40" spans="1:105" s="16" customFormat="1" ht="13.5" thickBo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15"/>
      <c r="N40" s="112" t="s">
        <v>38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09">
        <v>2400</v>
      </c>
      <c r="BM40" s="110"/>
      <c r="BN40" s="113">
        <f>BN34-BP35-BP37+BN38-BP39</f>
        <v>54111</v>
      </c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4"/>
      <c r="CH40" s="115">
        <f>CH34-CJ35-CJ37+CH38+CH39</f>
        <v>86873</v>
      </c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6"/>
    </row>
    <row r="41" s="3" customFormat="1" ht="12">
      <c r="DA41" s="4" t="s">
        <v>39</v>
      </c>
    </row>
    <row r="42" s="3" customFormat="1" ht="6" customHeight="1" thickBot="1">
      <c r="DA42" s="4"/>
    </row>
    <row r="43" spans="1:105" ht="18" customHeight="1">
      <c r="A43" s="67" t="s">
        <v>52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76" t="s">
        <v>53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89" t="s">
        <v>54</v>
      </c>
      <c r="BM43" s="90"/>
      <c r="BN43" s="82" t="s">
        <v>19</v>
      </c>
      <c r="BO43" s="82"/>
      <c r="BP43" s="82"/>
      <c r="BQ43" s="82"/>
      <c r="BR43" s="82"/>
      <c r="BS43" s="82"/>
      <c r="BT43" s="82"/>
      <c r="BU43" s="105" t="s">
        <v>71</v>
      </c>
      <c r="BV43" s="106"/>
      <c r="BW43" s="106"/>
      <c r="BX43" s="106"/>
      <c r="BY43" s="106"/>
      <c r="BZ43" s="106"/>
      <c r="CA43" s="106"/>
      <c r="CB43" s="106"/>
      <c r="CC43" s="106"/>
      <c r="CD43" s="86"/>
      <c r="CE43" s="86"/>
      <c r="CF43" s="86"/>
      <c r="CG43" s="87"/>
      <c r="CH43" s="111" t="s">
        <v>19</v>
      </c>
      <c r="CI43" s="82"/>
      <c r="CJ43" s="82"/>
      <c r="CK43" s="82"/>
      <c r="CL43" s="82"/>
      <c r="CM43" s="82"/>
      <c r="CN43" s="82"/>
      <c r="CO43" s="105" t="s">
        <v>71</v>
      </c>
      <c r="CP43" s="106"/>
      <c r="CQ43" s="106"/>
      <c r="CR43" s="106"/>
      <c r="CS43" s="106"/>
      <c r="CT43" s="106"/>
      <c r="CU43" s="106"/>
      <c r="CV43" s="106"/>
      <c r="CW43" s="106"/>
      <c r="CX43" s="86"/>
      <c r="CY43" s="86"/>
      <c r="CZ43" s="86"/>
      <c r="DA43" s="87"/>
    </row>
    <row r="44" spans="1:105" ht="12.7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78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91"/>
      <c r="BM44" s="92"/>
      <c r="BN44" s="95">
        <v>20</v>
      </c>
      <c r="BO44" s="95"/>
      <c r="BP44" s="95"/>
      <c r="BQ44" s="95"/>
      <c r="BR44" s="95"/>
      <c r="BS44" s="95"/>
      <c r="BT44" s="95"/>
      <c r="BU44" s="95"/>
      <c r="BV44" s="96" t="s">
        <v>74</v>
      </c>
      <c r="BW44" s="96"/>
      <c r="BX44" s="96"/>
      <c r="BY44" s="96"/>
      <c r="BZ44" s="97" t="s">
        <v>0</v>
      </c>
      <c r="CA44" s="97"/>
      <c r="CB44" s="97"/>
      <c r="CC44" s="97"/>
      <c r="CD44" s="97"/>
      <c r="CE44" s="97"/>
      <c r="CF44" s="97"/>
      <c r="CG44" s="98"/>
      <c r="CH44" s="103">
        <v>20</v>
      </c>
      <c r="CI44" s="95"/>
      <c r="CJ44" s="95"/>
      <c r="CK44" s="95"/>
      <c r="CL44" s="95"/>
      <c r="CM44" s="95"/>
      <c r="CN44" s="95"/>
      <c r="CO44" s="95"/>
      <c r="CP44" s="96" t="s">
        <v>55</v>
      </c>
      <c r="CQ44" s="96"/>
      <c r="CR44" s="96"/>
      <c r="CS44" s="96"/>
      <c r="CT44" s="97" t="s">
        <v>0</v>
      </c>
      <c r="CU44" s="97"/>
      <c r="CV44" s="97"/>
      <c r="CW44" s="97"/>
      <c r="CX44" s="97"/>
      <c r="CY44" s="97"/>
      <c r="CZ44" s="97"/>
      <c r="DA44" s="98"/>
    </row>
    <row r="45" spans="1:105" ht="6.7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0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91"/>
      <c r="BM45" s="92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2"/>
      <c r="CH45" s="104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2"/>
    </row>
    <row r="46" spans="1:105" ht="12.7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10"/>
      <c r="N46" s="88" t="s">
        <v>40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3"/>
      <c r="BM46" s="84"/>
      <c r="BN46" s="93">
        <v>0</v>
      </c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4"/>
      <c r="CH46" s="99">
        <v>0</v>
      </c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100"/>
    </row>
    <row r="47" spans="1:105" ht="51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12"/>
      <c r="N47" s="65" t="s">
        <v>41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6">
        <v>2510</v>
      </c>
      <c r="BM47" s="66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3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4"/>
    </row>
    <row r="48" spans="1:105" ht="25.5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12"/>
      <c r="N48" s="65" t="s">
        <v>42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6">
        <v>2520</v>
      </c>
      <c r="BM48" s="66"/>
      <c r="BN48" s="61">
        <v>519</v>
      </c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2"/>
      <c r="CH48" s="63">
        <v>136</v>
      </c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4"/>
    </row>
    <row r="49" spans="1:105" ht="12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56"/>
      <c r="M49" s="11"/>
      <c r="N49" s="57" t="s">
        <v>73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28">
        <v>2500</v>
      </c>
      <c r="BM49" s="28"/>
      <c r="BN49" s="29">
        <f>BN40+BN48</f>
        <v>54630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34"/>
      <c r="CH49" s="36">
        <f>CH40+CH48</f>
        <v>87009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5"/>
    </row>
    <row r="50" spans="1:105" ht="12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56"/>
      <c r="M50" s="11"/>
      <c r="N50" s="57" t="s">
        <v>43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28">
        <v>2900</v>
      </c>
      <c r="BM50" s="28"/>
      <c r="BN50" s="29">
        <v>0</v>
      </c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34"/>
      <c r="CH50" s="36">
        <v>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5"/>
    </row>
    <row r="51" spans="1:105" s="16" customFormat="1" ht="13.5" thickBo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9"/>
      <c r="M51" s="13"/>
      <c r="N51" s="50" t="s">
        <v>44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5">
        <v>2910</v>
      </c>
      <c r="BM51" s="55"/>
      <c r="BN51" s="51">
        <v>0</v>
      </c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2"/>
      <c r="CH51" s="53">
        <v>0</v>
      </c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4"/>
    </row>
    <row r="52" ht="24.75" customHeight="1"/>
    <row r="53" s="3" customFormat="1" ht="12">
      <c r="BD53" s="3" t="s">
        <v>45</v>
      </c>
    </row>
    <row r="54" spans="1:105" s="3" customFormat="1" ht="12">
      <c r="A54" s="3" t="s">
        <v>46</v>
      </c>
      <c r="O54" s="23"/>
      <c r="P54" s="23"/>
      <c r="Q54" s="23"/>
      <c r="R54" s="23"/>
      <c r="S54" s="23"/>
      <c r="T54" s="23"/>
      <c r="U54" s="46"/>
      <c r="V54" s="46"/>
      <c r="W54" s="46"/>
      <c r="X54" s="46"/>
      <c r="Y54" s="46"/>
      <c r="Z54" s="46"/>
      <c r="AA54" s="46"/>
      <c r="AB54" s="46"/>
      <c r="AC54" s="46"/>
      <c r="AD54" s="27" t="s">
        <v>68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D54" s="3" t="s">
        <v>47</v>
      </c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E54" s="25" t="s">
        <v>69</v>
      </c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</row>
    <row r="55" spans="15:105" s="17" customFormat="1" ht="9.75">
      <c r="O55" s="26" t="s">
        <v>48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D55" s="26" t="s">
        <v>49</v>
      </c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P55" s="26" t="s">
        <v>48</v>
      </c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E55" s="26" t="s">
        <v>49</v>
      </c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</row>
    <row r="56" spans="1:34" s="3" customFormat="1" ht="12">
      <c r="A56" s="41" t="s">
        <v>50</v>
      </c>
      <c r="B56" s="41"/>
      <c r="C56" s="44" t="s">
        <v>78</v>
      </c>
      <c r="D56" s="44"/>
      <c r="E56" s="44"/>
      <c r="F56" s="44"/>
      <c r="G56" s="45" t="s">
        <v>50</v>
      </c>
      <c r="H56" s="45"/>
      <c r="J56" s="25" t="s">
        <v>72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41">
        <v>20</v>
      </c>
      <c r="AA56" s="41"/>
      <c r="AB56" s="41"/>
      <c r="AC56" s="41"/>
      <c r="AD56" s="42" t="s">
        <v>75</v>
      </c>
      <c r="AE56" s="42"/>
      <c r="AF56" s="42"/>
      <c r="AH56" s="3" t="s">
        <v>51</v>
      </c>
    </row>
    <row r="58" s="17" customFormat="1" ht="9.75"/>
    <row r="59" spans="1:28" s="17" customFormat="1" ht="9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105" s="17" customFormat="1" ht="55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</row>
    <row r="61" spans="1:28" s="17" customFormat="1" ht="9.7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7" customFormat="1" ht="9.7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7" customFormat="1" ht="9.7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105" s="17" customFormat="1" ht="27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</row>
    <row r="65" ht="3" customHeight="1"/>
  </sheetData>
  <mergeCells count="258">
    <mergeCell ref="A2:CG2"/>
    <mergeCell ref="AD3:AV3"/>
    <mergeCell ref="AW3:AZ3"/>
    <mergeCell ref="BA3:BD3"/>
    <mergeCell ref="CH3:DA3"/>
    <mergeCell ref="CH4:DA4"/>
    <mergeCell ref="CH5:CM5"/>
    <mergeCell ref="CN5:CU5"/>
    <mergeCell ref="CV5:DA5"/>
    <mergeCell ref="CH6:DA6"/>
    <mergeCell ref="CH7:DA7"/>
    <mergeCell ref="CH8:DA9"/>
    <mergeCell ref="U9:BW9"/>
    <mergeCell ref="U6:BE6"/>
    <mergeCell ref="A27:L27"/>
    <mergeCell ref="N27:BK27"/>
    <mergeCell ref="A29:L29"/>
    <mergeCell ref="N29:BK29"/>
    <mergeCell ref="A28:L28"/>
    <mergeCell ref="N28:BK28"/>
    <mergeCell ref="A21:L21"/>
    <mergeCell ref="N21:BK21"/>
    <mergeCell ref="A25:L25"/>
    <mergeCell ref="N25:BK25"/>
    <mergeCell ref="A22:F22"/>
    <mergeCell ref="A23:F23"/>
    <mergeCell ref="A24:F24"/>
    <mergeCell ref="N22:BE22"/>
    <mergeCell ref="N24:BE24"/>
    <mergeCell ref="CH12:DA12"/>
    <mergeCell ref="CH10:CQ11"/>
    <mergeCell ref="CR10:DA11"/>
    <mergeCell ref="A14:L16"/>
    <mergeCell ref="M14:BK16"/>
    <mergeCell ref="BN15:BU15"/>
    <mergeCell ref="BV15:BY15"/>
    <mergeCell ref="BB10:CC10"/>
    <mergeCell ref="A11:BN11"/>
    <mergeCell ref="BN16:CG16"/>
    <mergeCell ref="BU14:CC14"/>
    <mergeCell ref="BZ15:CG15"/>
    <mergeCell ref="A17:L17"/>
    <mergeCell ref="N17:BK17"/>
    <mergeCell ref="BN17:CG17"/>
    <mergeCell ref="CD14:CG14"/>
    <mergeCell ref="BN14:BT14"/>
    <mergeCell ref="BL14:BM16"/>
    <mergeCell ref="CH17:DA17"/>
    <mergeCell ref="CJ21:CY21"/>
    <mergeCell ref="CZ21:DA21"/>
    <mergeCell ref="CH16:DA16"/>
    <mergeCell ref="CO14:CW14"/>
    <mergeCell ref="CX14:DA14"/>
    <mergeCell ref="CH15:CO15"/>
    <mergeCell ref="CP15:CS15"/>
    <mergeCell ref="CT15:DA15"/>
    <mergeCell ref="CH14:CN14"/>
    <mergeCell ref="CZ26:DA26"/>
    <mergeCell ref="BN21:BO21"/>
    <mergeCell ref="CF21:CG21"/>
    <mergeCell ref="BP21:CE21"/>
    <mergeCell ref="CH21:CI21"/>
    <mergeCell ref="CH22:CI22"/>
    <mergeCell ref="CH23:CI23"/>
    <mergeCell ref="CH24:CI24"/>
    <mergeCell ref="CF22:CG22"/>
    <mergeCell ref="CF23:CG23"/>
    <mergeCell ref="CH27:CI27"/>
    <mergeCell ref="BN25:CG25"/>
    <mergeCell ref="CH25:DA25"/>
    <mergeCell ref="A26:L26"/>
    <mergeCell ref="N26:BK26"/>
    <mergeCell ref="BN26:BO26"/>
    <mergeCell ref="BP26:CE26"/>
    <mergeCell ref="CF26:CG26"/>
    <mergeCell ref="CH26:CI26"/>
    <mergeCell ref="CJ26:CY26"/>
    <mergeCell ref="BN28:CG28"/>
    <mergeCell ref="CH28:DA28"/>
    <mergeCell ref="BN29:CG29"/>
    <mergeCell ref="CH29:DA29"/>
    <mergeCell ref="A30:L30"/>
    <mergeCell ref="N30:BK30"/>
    <mergeCell ref="BN30:CG30"/>
    <mergeCell ref="CH30:DA30"/>
    <mergeCell ref="A31:L31"/>
    <mergeCell ref="N31:BK31"/>
    <mergeCell ref="BN31:BO31"/>
    <mergeCell ref="BP31:CE31"/>
    <mergeCell ref="CF31:CG31"/>
    <mergeCell ref="CH31:CI31"/>
    <mergeCell ref="CJ31:CY31"/>
    <mergeCell ref="CZ31:DA31"/>
    <mergeCell ref="A32:L32"/>
    <mergeCell ref="N32:BK32"/>
    <mergeCell ref="BN32:CG32"/>
    <mergeCell ref="CH32:DA32"/>
    <mergeCell ref="BL32:BM32"/>
    <mergeCell ref="A33:L33"/>
    <mergeCell ref="N33:BK33"/>
    <mergeCell ref="BN33:BO33"/>
    <mergeCell ref="BP33:CE33"/>
    <mergeCell ref="BL33:BM33"/>
    <mergeCell ref="CF33:CG33"/>
    <mergeCell ref="CH33:CI33"/>
    <mergeCell ref="CJ33:CY33"/>
    <mergeCell ref="CZ33:DA33"/>
    <mergeCell ref="A34:L34"/>
    <mergeCell ref="N34:BK34"/>
    <mergeCell ref="BN34:CG34"/>
    <mergeCell ref="CH34:DA34"/>
    <mergeCell ref="BL34:BM34"/>
    <mergeCell ref="A35:L35"/>
    <mergeCell ref="N35:BK35"/>
    <mergeCell ref="BN35:BO35"/>
    <mergeCell ref="BP35:CE35"/>
    <mergeCell ref="BL35:BM35"/>
    <mergeCell ref="CF35:CG35"/>
    <mergeCell ref="CH35:CI35"/>
    <mergeCell ref="CJ35:CY35"/>
    <mergeCell ref="CZ35:DA35"/>
    <mergeCell ref="A36:L36"/>
    <mergeCell ref="N36:BK36"/>
    <mergeCell ref="BN36:CG36"/>
    <mergeCell ref="CH36:DA36"/>
    <mergeCell ref="BL36:BM36"/>
    <mergeCell ref="CF37:CG37"/>
    <mergeCell ref="CJ37:CY37"/>
    <mergeCell ref="CH37:CI37"/>
    <mergeCell ref="CZ37:DA37"/>
    <mergeCell ref="A39:L39"/>
    <mergeCell ref="A37:L37"/>
    <mergeCell ref="N37:BK37"/>
    <mergeCell ref="BP37:CE37"/>
    <mergeCell ref="BN37:BO37"/>
    <mergeCell ref="BL37:BM37"/>
    <mergeCell ref="A38:L38"/>
    <mergeCell ref="N38:BK38"/>
    <mergeCell ref="BN38:CG38"/>
    <mergeCell ref="BL38:BM38"/>
    <mergeCell ref="A40:L40"/>
    <mergeCell ref="N40:BK40"/>
    <mergeCell ref="BN40:CG40"/>
    <mergeCell ref="CH40:DA40"/>
    <mergeCell ref="CH38:DA38"/>
    <mergeCell ref="CH39:DA39"/>
    <mergeCell ref="CO43:CW43"/>
    <mergeCell ref="CX43:DA43"/>
    <mergeCell ref="CH43:CN43"/>
    <mergeCell ref="BU43:CC43"/>
    <mergeCell ref="CD43:CG43"/>
    <mergeCell ref="N39:BK39"/>
    <mergeCell ref="BL39:BM39"/>
    <mergeCell ref="BL40:BM40"/>
    <mergeCell ref="BP39:CE39"/>
    <mergeCell ref="BN39:BO39"/>
    <mergeCell ref="CF39:CG39"/>
    <mergeCell ref="BN44:BU44"/>
    <mergeCell ref="BV44:BY44"/>
    <mergeCell ref="BZ44:CG44"/>
    <mergeCell ref="CH46:DA47"/>
    <mergeCell ref="BN45:CG45"/>
    <mergeCell ref="CH44:CO44"/>
    <mergeCell ref="CP44:CS44"/>
    <mergeCell ref="CT44:DA44"/>
    <mergeCell ref="CH45:DA45"/>
    <mergeCell ref="A43:L45"/>
    <mergeCell ref="M43:BK45"/>
    <mergeCell ref="BN43:BT43"/>
    <mergeCell ref="BL47:BM47"/>
    <mergeCell ref="BL46:BM46"/>
    <mergeCell ref="A46:L47"/>
    <mergeCell ref="N46:BK46"/>
    <mergeCell ref="N47:BK47"/>
    <mergeCell ref="BL43:BM45"/>
    <mergeCell ref="BN46:CG47"/>
    <mergeCell ref="A48:L48"/>
    <mergeCell ref="BN48:CG48"/>
    <mergeCell ref="CH48:DA48"/>
    <mergeCell ref="N48:BK48"/>
    <mergeCell ref="BL48:BM48"/>
    <mergeCell ref="A49:L49"/>
    <mergeCell ref="N49:BK49"/>
    <mergeCell ref="BN49:CG49"/>
    <mergeCell ref="CH49:DA49"/>
    <mergeCell ref="BL49:BM49"/>
    <mergeCell ref="A50:L50"/>
    <mergeCell ref="N50:BK50"/>
    <mergeCell ref="BN50:CG50"/>
    <mergeCell ref="CH50:DA50"/>
    <mergeCell ref="BL50:BM50"/>
    <mergeCell ref="A51:L51"/>
    <mergeCell ref="N51:BK51"/>
    <mergeCell ref="BN51:CG51"/>
    <mergeCell ref="CH51:DA51"/>
    <mergeCell ref="BL51:BM51"/>
    <mergeCell ref="AD54:AZ54"/>
    <mergeCell ref="BP54:CB54"/>
    <mergeCell ref="CE54:DA54"/>
    <mergeCell ref="U54:AC54"/>
    <mergeCell ref="O55:AA55"/>
    <mergeCell ref="AD55:AZ55"/>
    <mergeCell ref="BP55:CB55"/>
    <mergeCell ref="CE55:DA55"/>
    <mergeCell ref="Z56:AC56"/>
    <mergeCell ref="AD56:AF56"/>
    <mergeCell ref="A60:DA60"/>
    <mergeCell ref="A64:DA64"/>
    <mergeCell ref="A56:B56"/>
    <mergeCell ref="C56:F56"/>
    <mergeCell ref="G56:H56"/>
    <mergeCell ref="J56:Y56"/>
    <mergeCell ref="A18:F18"/>
    <mergeCell ref="A19:F19"/>
    <mergeCell ref="A20:F20"/>
    <mergeCell ref="N18:BG18"/>
    <mergeCell ref="N19:BG19"/>
    <mergeCell ref="N20:BG20"/>
    <mergeCell ref="BL18:BM18"/>
    <mergeCell ref="BL17:BM17"/>
    <mergeCell ref="BL19:BM19"/>
    <mergeCell ref="BL20:BM20"/>
    <mergeCell ref="BN18:CG18"/>
    <mergeCell ref="CH18:DA18"/>
    <mergeCell ref="BN19:CG19"/>
    <mergeCell ref="CH19:DA19"/>
    <mergeCell ref="BN20:CG20"/>
    <mergeCell ref="CH20:DA20"/>
    <mergeCell ref="BL21:BM21"/>
    <mergeCell ref="N23:BE23"/>
    <mergeCell ref="BL22:BM22"/>
    <mergeCell ref="BL23:BM23"/>
    <mergeCell ref="CJ22:CY22"/>
    <mergeCell ref="CJ23:CY23"/>
    <mergeCell ref="CZ22:DA22"/>
    <mergeCell ref="CZ23:DA23"/>
    <mergeCell ref="BL26:BM26"/>
    <mergeCell ref="BL24:BM24"/>
    <mergeCell ref="BP22:CE22"/>
    <mergeCell ref="BP23:CE23"/>
    <mergeCell ref="BP24:CE24"/>
    <mergeCell ref="BN22:BO22"/>
    <mergeCell ref="BN23:BO23"/>
    <mergeCell ref="BN24:BO24"/>
    <mergeCell ref="BL27:BM27"/>
    <mergeCell ref="CJ24:CY24"/>
    <mergeCell ref="CJ27:CY27"/>
    <mergeCell ref="CZ27:DA27"/>
    <mergeCell ref="BN27:BO27"/>
    <mergeCell ref="BP27:CE27"/>
    <mergeCell ref="CF27:CG27"/>
    <mergeCell ref="CF24:CG24"/>
    <mergeCell ref="CZ24:DA24"/>
    <mergeCell ref="BL25:BM25"/>
    <mergeCell ref="BL28:BM28"/>
    <mergeCell ref="BL29:BM29"/>
    <mergeCell ref="BL30:BM30"/>
    <mergeCell ref="BL31:BM31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rowBreaks count="1" manualBreakCount="1">
    <brk id="40" min="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2013-01-24T00:30:32Z</cp:lastPrinted>
  <dcterms:created xsi:type="dcterms:W3CDTF">2010-08-05T07:13:47Z</dcterms:created>
  <dcterms:modified xsi:type="dcterms:W3CDTF">2013-03-12T03:05:43Z</dcterms:modified>
  <cp:category/>
  <cp:version/>
  <cp:contentType/>
  <cp:contentStatus/>
</cp:coreProperties>
</file>