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апрель'19  " sheetId="5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17" i="5"/>
  <c r="I17" s="1"/>
  <c r="H16"/>
  <c r="H15"/>
  <c r="H14"/>
  <c r="H13"/>
  <c r="H12"/>
  <c r="H11"/>
  <c r="H10"/>
  <c r="H9"/>
  <c r="H8"/>
  <c r="H7"/>
  <c r="H18" l="1"/>
  <c r="I18" s="1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<sst xmlns="http://schemas.openxmlformats.org/spreadsheetml/2006/main" count="31" uniqueCount="31">
  <si>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</si>
  <si>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</si>
  <si>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</si>
  <si>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</si>
  <si>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</si>
  <si>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</si>
  <si>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</si>
  <si>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</si>
  <si>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</si>
  <si>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</si>
  <si>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</si>
  <si>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</si>
  <si>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</si>
  <si>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</si>
  <si>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</si>
  <si>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</si>
  <si>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</si>
  <si>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</si>
  <si>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</si>
  <si>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</si>
  <si>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</si>
  <si>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</si>
  <si>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</si>
  <si>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</si>
  <si>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</si>
  <si>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</si>
  <si>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</si>
  <si>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</si>
  <si>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</si>
  <si>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Отчет по технологическому присоединению МУП «АЭС» за апрель 2019 г.</t>
  </si>
  <si>
    <t>Количество аннулированны заявок, шт.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</si>
</sst>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5" fillId="0" borderId="0" applyBorder="0" applyAlignment="0" applyProtection="0"/>
  </cellStyleXfs>
  <cellXfs count="28">
    <xf numFmtId="0" fontId="0" fillId="0" borderId="0" xfId="0"/>
    <xf numFmtId="0" fontId="2" fillId="0" borderId="0" xfId="2" applyAlignment="1">
      <alignment horizontal="center" vertical="center"/>
    </xf>
    <xf numFmtId="0" fontId="0" fillId="0" borderId="0" xfId="1" applyNumberFormat="1" applyFont="1" applyFill="1" applyBorder="1" applyAlignment="1"/>
    <xf numFmtId="0" fontId="2" fillId="0" borderId="0" xfId="2"/>
    <xf numFmtId="2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justify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justify" vertical="top"/>
    </xf>
    <xf numFmtId="0" fontId="4" fillId="0" borderId="1" xfId="2" applyNumberFormat="1" applyFont="1" applyFill="1" applyBorder="1" applyAlignment="1"/>
    <xf numFmtId="0" fontId="4" fillId="0" borderId="1" xfId="2" applyNumberFormat="1" applyFont="1" applyFill="1" applyBorder="1" applyAlignment="1">
      <alignment horizontal="justify" vertical="top" wrapText="1"/>
    </xf>
    <xf numFmtId="49" fontId="4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justify" vertical="top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/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C16" sqref="C16"/>
    </sheetView>
  </sheetViews>
  <sheetFormatPr defaultRowHeight="15"/>
  <cols>
    <col min="1" max="1" width="3.42578125" style="3" customWidth="1"/>
    <col min="2" max="2" width="64.5703125" style="3" customWidth="1"/>
    <col min="3" max="3" width="14.5703125" style="3" customWidth="1"/>
    <col min="4" max="4" width="12" style="3" customWidth="1"/>
    <col min="5" max="5" width="12.42578125" style="3" customWidth="1"/>
    <col min="6" max="6" width="9.140625" style="3"/>
    <col min="7" max="7" width="7.85546875" style="3" customWidth="1"/>
    <col min="8" max="8" width="8.42578125" style="3" customWidth="1"/>
    <col min="9" max="16384" width="9.140625" style="3"/>
  </cols>
  <sheetData>
    <row r="1" spans="1:9">
      <c r="A1" s="1"/>
      <c r="B1" s="6"/>
      <c r="C1" s="1"/>
      <c r="D1" s="2"/>
      <c r="E1" s="2"/>
      <c r="F1" s="2"/>
      <c r="G1" s="2"/>
      <c r="H1" s="2"/>
    </row>
    <row r="2" spans="1:9">
      <c r="A2" s="23"/>
      <c r="B2" s="25" t="s">
        <v>29</v>
      </c>
      <c r="C2" s="25"/>
      <c r="D2" s="25"/>
      <c r="E2" s="25"/>
      <c r="F2" s="25"/>
      <c r="G2" s="25"/>
      <c r="H2" s="17"/>
      <c r="I2" s="17"/>
    </row>
    <row r="3" spans="1:9">
      <c r="A3" s="23"/>
      <c r="B3" s="23"/>
      <c r="C3" s="23"/>
      <c r="D3" s="17"/>
      <c r="E3" s="17"/>
      <c r="F3" s="17"/>
      <c r="G3" s="17"/>
      <c r="H3" s="17"/>
      <c r="I3" s="17"/>
    </row>
    <row r="4" spans="1:9" ht="15" customHeight="1">
      <c r="A4" s="26"/>
      <c r="B4" s="27"/>
      <c r="C4" s="24" t="s">
        <v>0</v>
      </c>
      <c r="D4" s="26" t="s">
        <v>1</v>
      </c>
      <c r="E4" s="26"/>
      <c r="F4" s="26"/>
      <c r="G4" s="26"/>
      <c r="H4" s="26" t="s">
        <v>2</v>
      </c>
      <c r="I4" s="24" t="s">
        <v>24</v>
      </c>
    </row>
    <row r="5" spans="1:9" ht="38.25">
      <c r="A5" s="26"/>
      <c r="B5" s="26"/>
      <c r="C5" s="24"/>
      <c r="D5" s="12" t="s">
        <v>3</v>
      </c>
      <c r="E5" s="12" t="s">
        <v>4</v>
      </c>
      <c r="F5" s="12" t="s">
        <v>5</v>
      </c>
      <c r="G5" s="13" t="s">
        <v>6</v>
      </c>
      <c r="H5" s="26"/>
      <c r="I5" s="24"/>
    </row>
    <row r="6" spans="1:9" ht="12.75" customHeight="1">
      <c r="A6" s="14" t="s">
        <v>7</v>
      </c>
      <c r="B6" s="14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5" t="s">
        <v>13</v>
      </c>
      <c r="H6" s="15" t="s">
        <v>14</v>
      </c>
      <c r="I6" s="14" t="s">
        <v>25</v>
      </c>
    </row>
    <row r="7" spans="1:9">
      <c r="A7" s="14">
        <v>1</v>
      </c>
      <c r="B7" s="16" t="s">
        <v>15</v>
      </c>
      <c r="C7" s="14">
        <v>42</v>
      </c>
      <c r="D7" s="14">
        <v>11</v>
      </c>
      <c r="E7" s="14">
        <v>12</v>
      </c>
      <c r="F7" s="14">
        <v>1</v>
      </c>
      <c r="G7" s="14">
        <v>0</v>
      </c>
      <c r="H7" s="7">
        <f>C7+D7+E7+F7+G7</f>
        <v>66</v>
      </c>
      <c r="I7" s="17"/>
    </row>
    <row r="8" spans="1:9">
      <c r="A8" s="14">
        <v>2</v>
      </c>
      <c r="B8" s="16" t="s">
        <v>16</v>
      </c>
      <c r="C8" s="14">
        <v>503</v>
      </c>
      <c r="D8" s="14">
        <v>125</v>
      </c>
      <c r="E8" s="14">
        <v>772.84</v>
      </c>
      <c r="F8" s="14">
        <v>180</v>
      </c>
      <c r="G8" s="14">
        <v>0</v>
      </c>
      <c r="H8" s="8">
        <f>C8+D8+E8+F8+G8</f>
        <v>1580.8400000000001</v>
      </c>
      <c r="I8" s="17"/>
    </row>
    <row r="9" spans="1:9">
      <c r="A9" s="14">
        <v>3</v>
      </c>
      <c r="B9" s="16" t="s">
        <v>30</v>
      </c>
      <c r="C9" s="14">
        <v>0</v>
      </c>
      <c r="D9" s="14">
        <v>4</v>
      </c>
      <c r="E9" s="5">
        <v>2</v>
      </c>
      <c r="F9" s="5">
        <v>0</v>
      </c>
      <c r="G9" s="5">
        <v>0</v>
      </c>
      <c r="H9" s="7">
        <f t="shared" ref="H9:H16" si="0">C9+D9+E9+F9+G9</f>
        <v>6</v>
      </c>
      <c r="I9" s="17"/>
    </row>
    <row r="10" spans="1:9">
      <c r="A10" s="14">
        <v>4</v>
      </c>
      <c r="B10" s="18" t="s">
        <v>17</v>
      </c>
      <c r="C10" s="14">
        <v>0</v>
      </c>
      <c r="D10" s="14">
        <v>0</v>
      </c>
      <c r="E10" s="5">
        <v>0</v>
      </c>
      <c r="F10" s="5">
        <v>0</v>
      </c>
      <c r="G10" s="5">
        <v>0</v>
      </c>
      <c r="H10" s="7">
        <f t="shared" si="0"/>
        <v>0</v>
      </c>
      <c r="I10" s="17"/>
    </row>
    <row r="11" spans="1:9">
      <c r="A11" s="14">
        <v>5</v>
      </c>
      <c r="B11" s="18" t="s">
        <v>18</v>
      </c>
      <c r="C11" s="14">
        <v>60</v>
      </c>
      <c r="D11" s="14">
        <v>13</v>
      </c>
      <c r="E11" s="5">
        <v>24</v>
      </c>
      <c r="F11" s="5">
        <v>3</v>
      </c>
      <c r="G11" s="5">
        <v>2</v>
      </c>
      <c r="H11" s="7">
        <f t="shared" si="0"/>
        <v>102</v>
      </c>
      <c r="I11" s="17"/>
    </row>
    <row r="12" spans="1:9">
      <c r="A12" s="14">
        <v>6</v>
      </c>
      <c r="B12" s="16" t="s">
        <v>19</v>
      </c>
      <c r="C12" s="14">
        <v>725.5</v>
      </c>
      <c r="D12" s="14">
        <v>140.9</v>
      </c>
      <c r="E12" s="5">
        <v>1295.1600000000001</v>
      </c>
      <c r="F12" s="5">
        <v>954</v>
      </c>
      <c r="G12" s="5">
        <v>1917</v>
      </c>
      <c r="H12" s="8">
        <f t="shared" si="0"/>
        <v>5032.5599999999995</v>
      </c>
      <c r="I12" s="17"/>
    </row>
    <row r="13" spans="1:9">
      <c r="A13" s="14">
        <v>7</v>
      </c>
      <c r="B13" s="16" t="s">
        <v>20</v>
      </c>
      <c r="C13" s="14">
        <v>28</v>
      </c>
      <c r="D13" s="14">
        <v>8</v>
      </c>
      <c r="E13" s="9">
        <v>17</v>
      </c>
      <c r="F13" s="9">
        <v>3</v>
      </c>
      <c r="G13" s="9">
        <v>0</v>
      </c>
      <c r="H13" s="7">
        <f t="shared" si="0"/>
        <v>56</v>
      </c>
      <c r="I13" s="17"/>
    </row>
    <row r="14" spans="1:9">
      <c r="A14" s="14">
        <v>8</v>
      </c>
      <c r="B14" s="16" t="s">
        <v>21</v>
      </c>
      <c r="C14" s="14">
        <v>23</v>
      </c>
      <c r="D14" s="14">
        <v>8</v>
      </c>
      <c r="E14" s="14">
        <v>17</v>
      </c>
      <c r="F14" s="14">
        <v>3</v>
      </c>
      <c r="G14" s="9">
        <v>0</v>
      </c>
      <c r="H14" s="7">
        <f t="shared" si="0"/>
        <v>51</v>
      </c>
      <c r="I14" s="17"/>
    </row>
    <row r="15" spans="1:9" ht="25.5">
      <c r="A15" s="14">
        <v>9</v>
      </c>
      <c r="B15" s="16" t="s">
        <v>22</v>
      </c>
      <c r="C15" s="15">
        <v>280.3</v>
      </c>
      <c r="D15" s="15">
        <v>103.056</v>
      </c>
      <c r="E15" s="10">
        <v>565.41999999999996</v>
      </c>
      <c r="F15" s="11">
        <v>460.5</v>
      </c>
      <c r="G15" s="9">
        <v>0</v>
      </c>
      <c r="H15" s="8">
        <f t="shared" si="0"/>
        <v>1409.2759999999998</v>
      </c>
      <c r="I15" s="17"/>
    </row>
    <row r="16" spans="1:9">
      <c r="A16" s="14">
        <v>10</v>
      </c>
      <c r="B16" s="16" t="s">
        <v>23</v>
      </c>
      <c r="C16" s="15">
        <v>230.3</v>
      </c>
      <c r="D16" s="15">
        <v>103.056</v>
      </c>
      <c r="E16" s="15">
        <v>565.41999999999996</v>
      </c>
      <c r="F16" s="4">
        <v>460.5</v>
      </c>
      <c r="G16" s="9">
        <v>0</v>
      </c>
      <c r="H16" s="8">
        <f t="shared" si="0"/>
        <v>1359.2759999999998</v>
      </c>
      <c r="I16" s="17"/>
    </row>
    <row r="17" spans="1:9" ht="15" customHeight="1">
      <c r="A17" s="14">
        <v>11</v>
      </c>
      <c r="B17" s="16" t="s">
        <v>26</v>
      </c>
      <c r="C17" s="4">
        <v>12.684010000000001</v>
      </c>
      <c r="D17" s="4">
        <v>3.6666500000000002</v>
      </c>
      <c r="E17" s="8">
        <v>18.27525</v>
      </c>
      <c r="F17" s="8">
        <v>5.9232199999999997</v>
      </c>
      <c r="G17" s="8">
        <v>0</v>
      </c>
      <c r="H17" s="8">
        <f>C17+D17+E17+F17+G17</f>
        <v>40.549130000000005</v>
      </c>
      <c r="I17" s="8">
        <f>H17*1.2</f>
        <v>48.658956000000003</v>
      </c>
    </row>
    <row r="18" spans="1:9">
      <c r="A18" s="19" t="s">
        <v>27</v>
      </c>
      <c r="B18" s="20" t="s">
        <v>28</v>
      </c>
      <c r="C18" s="21">
        <v>10.54167</v>
      </c>
      <c r="D18" s="21">
        <v>1.8333299999999999</v>
      </c>
      <c r="E18" s="22">
        <v>4.2626499999999998</v>
      </c>
      <c r="F18" s="22">
        <v>0</v>
      </c>
      <c r="G18" s="22">
        <v>0</v>
      </c>
      <c r="H18" s="22">
        <f t="shared" ref="H18" si="1">C18+D18+E18+F18+G18</f>
        <v>16.637650000000001</v>
      </c>
      <c r="I18" s="22">
        <f>H18*1.18</f>
        <v>19.632427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апрель'19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cp:lastPrinted>2019-05-13T05:09:53Z</cp:lastPrinted>
  <dcterms:created xsi:type="dcterms:W3CDTF">2019-03-06T04:42:07Z</dcterms:created>
  <dcterms:modified xsi:type="dcterms:W3CDTF">2019-08-16T05:49:54Z</dcterms:modified>
</cp:coreProperties>
</file>