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/>
  </bookViews>
  <sheets>
    <sheet name="Pрез" sheetId="2" r:id="rId1"/>
    <sheet name="Перечень потребителей" sheetId="1" state="hidden" r:id="rId2"/>
    <sheet name="с УН" sheetId="3" state="hidden" r:id="rId3"/>
  </sheets>
  <definedNames>
    <definedName name="_xlnm._FilterDatabase" localSheetId="1" hidden="1">'Перечень потребителей'!$A$2:$L$52</definedName>
    <definedName name="_xlnm._FilterDatabase" localSheetId="2" hidden="1">'с УН'!$A$2:$H$40</definedName>
  </definedNames>
  <calcPr calcId="125725"/>
</workbook>
</file>

<file path=xl/calcChain.xml><?xml version="1.0" encoding="utf-8"?>
<calcChain xmlns="http://schemas.openxmlformats.org/spreadsheetml/2006/main">
  <c r="D55" i="2"/>
  <c r="B55"/>
  <c r="E55" s="1"/>
  <c r="D54"/>
  <c r="B54"/>
  <c r="E54" s="1"/>
  <c r="E53"/>
  <c r="D53"/>
  <c r="B53"/>
  <c r="E52"/>
  <c r="D52"/>
  <c r="B52"/>
  <c r="D25"/>
  <c r="E25" s="1"/>
  <c r="D26"/>
  <c r="D27"/>
  <c r="D24"/>
  <c r="B27"/>
  <c r="E27" s="1"/>
  <c r="B26"/>
  <c r="E26" s="1"/>
  <c r="B25"/>
  <c r="B24"/>
  <c r="E24" s="1"/>
  <c r="J42" i="3" l="1"/>
  <c r="K42"/>
  <c r="I42"/>
  <c r="L42" l="1"/>
</calcChain>
</file>

<file path=xl/sharedStrings.xml><?xml version="1.0" encoding="utf-8"?>
<sst xmlns="http://schemas.openxmlformats.org/spreadsheetml/2006/main" count="226" uniqueCount="38">
  <si>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</si>
  <si>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</si>
  <si>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</si>
  <si>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</si>
  <si>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</si>
  <si>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</si>
  <si>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</si>
  <si>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</si>
  <si>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</si>
  <si>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</si>
  <si>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</si>
  <si>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</si>
  <si>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</si>
  <si>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</si>
  <si>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</si>
  <si>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</si>
  <si>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</si>
  <si>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</si>
  <si>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27. БЮДЖЕТНЫЕ ПОТРЕБ.(ФБ) ДВУХСТ. (ВН, 4 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</si>
  <si>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</si>
  <si>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</si>
  <si>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</si>
  <si>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</si>
  <si>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</si>
  <si>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</si>
  <si>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</si>
  <si>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</si>
  <si>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</si>
  <si>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</si>
  <si>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</si>
  <si>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</si>
  <si>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</si>
  <si>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</si>
  <si>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Напр</t>
  </si>
  <si>
    <t>3 квартал</t>
  </si>
  <si>
    <t>кВт</t>
  </si>
  <si>
    <t>3 квартал 2018 г.</t>
  </si>
  <si>
    <t>4 квартал 2018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</si>
</sst>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topLeftCell="A28" workbookViewId="0">
      <selection activeCell="H58" sqref="H58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</cols>
  <sheetData>
    <row r="1" spans="1:5" hidden="1">
      <c r="A1" s="5">
        <v>43282</v>
      </c>
      <c r="B1" s="5"/>
      <c r="C1" s="5"/>
      <c r="D1" s="5"/>
      <c r="E1" s="5"/>
    </row>
    <row r="2" spans="1:5" hidden="1">
      <c r="A2" s="1" t="s">
        <v>35</v>
      </c>
      <c r="B2" s="1" t="s">
        <v>8</v>
      </c>
      <c r="C2" s="1" t="s">
        <v>9</v>
      </c>
      <c r="D2" s="1" t="s">
        <v>10</v>
      </c>
      <c r="E2" s="1" t="s">
        <v>28</v>
      </c>
    </row>
    <row r="3" spans="1:5" hidden="1">
      <c r="A3" s="1" t="s">
        <v>29</v>
      </c>
      <c r="B3" s="2">
        <v>76909.099999999991</v>
      </c>
      <c r="C3" s="2">
        <v>4879</v>
      </c>
      <c r="D3" s="2">
        <v>6280</v>
      </c>
      <c r="E3" s="2">
        <v>70629.099999999991</v>
      </c>
    </row>
    <row r="4" spans="1:5" hidden="1">
      <c r="A4" s="1" t="s">
        <v>30</v>
      </c>
      <c r="B4" s="2">
        <v>847.43</v>
      </c>
      <c r="C4" s="2">
        <v>175</v>
      </c>
      <c r="D4" s="2">
        <v>226</v>
      </c>
      <c r="E4" s="2">
        <v>621.42999999999995</v>
      </c>
    </row>
    <row r="5" spans="1:5" hidden="1">
      <c r="A5" s="1" t="s">
        <v>31</v>
      </c>
      <c r="B5" s="2">
        <v>75277.67</v>
      </c>
      <c r="C5" s="2">
        <v>4597</v>
      </c>
      <c r="D5" s="2">
        <v>5914</v>
      </c>
      <c r="E5" s="2">
        <v>69363.67</v>
      </c>
    </row>
    <row r="6" spans="1:5" hidden="1">
      <c r="A6" s="1" t="s">
        <v>32</v>
      </c>
      <c r="B6" s="2">
        <v>784</v>
      </c>
      <c r="C6" s="2">
        <v>107</v>
      </c>
      <c r="D6" s="2">
        <v>140</v>
      </c>
      <c r="E6" s="2">
        <v>644</v>
      </c>
    </row>
    <row r="7" spans="1:5" hidden="1"/>
    <row r="8" spans="1:5" hidden="1">
      <c r="A8" s="5">
        <v>43313</v>
      </c>
      <c r="B8" s="6"/>
      <c r="C8" s="6"/>
      <c r="D8" s="6"/>
      <c r="E8" s="6"/>
    </row>
    <row r="9" spans="1:5" hidden="1">
      <c r="A9" s="1" t="s">
        <v>35</v>
      </c>
      <c r="B9" s="1" t="s">
        <v>8</v>
      </c>
      <c r="C9" s="1" t="s">
        <v>9</v>
      </c>
      <c r="D9" s="1" t="s">
        <v>10</v>
      </c>
      <c r="E9" s="1" t="s">
        <v>28</v>
      </c>
    </row>
    <row r="10" spans="1:5" hidden="1">
      <c r="A10" s="1" t="s">
        <v>29</v>
      </c>
      <c r="B10" s="2">
        <v>76909.099999999991</v>
      </c>
      <c r="C10" s="2">
        <v>3916</v>
      </c>
      <c r="D10" s="2">
        <v>5986</v>
      </c>
      <c r="E10" s="2">
        <v>70923.099999999991</v>
      </c>
    </row>
    <row r="11" spans="1:5" hidden="1">
      <c r="A11" s="1" t="s">
        <v>30</v>
      </c>
      <c r="B11" s="2">
        <v>847.43</v>
      </c>
      <c r="C11" s="2">
        <v>161</v>
      </c>
      <c r="D11" s="2">
        <v>219</v>
      </c>
      <c r="E11" s="2">
        <v>628.42999999999995</v>
      </c>
    </row>
    <row r="12" spans="1:5" hidden="1">
      <c r="A12" s="1" t="s">
        <v>31</v>
      </c>
      <c r="B12" s="2">
        <v>75277.67</v>
      </c>
      <c r="C12" s="2">
        <v>3577</v>
      </c>
      <c r="D12" s="2">
        <v>5549</v>
      </c>
      <c r="E12" s="2">
        <v>69728.67</v>
      </c>
    </row>
    <row r="13" spans="1:5" hidden="1">
      <c r="A13" s="1" t="s">
        <v>32</v>
      </c>
      <c r="B13" s="2">
        <v>784</v>
      </c>
      <c r="C13" s="2">
        <v>178</v>
      </c>
      <c r="D13" s="2">
        <v>218</v>
      </c>
      <c r="E13" s="2">
        <v>566</v>
      </c>
    </row>
    <row r="14" spans="1:5" hidden="1"/>
    <row r="15" spans="1:5" hidden="1">
      <c r="A15" s="5">
        <v>43344</v>
      </c>
      <c r="B15" s="6"/>
      <c r="C15" s="6"/>
      <c r="D15" s="6"/>
      <c r="E15" s="6"/>
    </row>
    <row r="16" spans="1:5" hidden="1">
      <c r="A16" s="1" t="s">
        <v>35</v>
      </c>
      <c r="B16" s="1" t="s">
        <v>8</v>
      </c>
      <c r="C16" s="1" t="s">
        <v>9</v>
      </c>
      <c r="D16" s="1" t="s">
        <v>10</v>
      </c>
      <c r="E16" s="1" t="s">
        <v>28</v>
      </c>
    </row>
    <row r="17" spans="1:5" hidden="1">
      <c r="A17" s="1" t="s">
        <v>29</v>
      </c>
      <c r="B17" s="2">
        <v>76909.099999999991</v>
      </c>
      <c r="C17" s="2">
        <v>0</v>
      </c>
      <c r="D17" s="2">
        <v>6636</v>
      </c>
      <c r="E17" s="2">
        <v>70273.099999999991</v>
      </c>
    </row>
    <row r="18" spans="1:5" hidden="1">
      <c r="A18" s="1" t="s">
        <v>30</v>
      </c>
      <c r="B18" s="2">
        <v>847.43</v>
      </c>
      <c r="C18" s="2">
        <v>0</v>
      </c>
      <c r="D18" s="2">
        <v>231</v>
      </c>
      <c r="E18" s="2">
        <v>616.42999999999995</v>
      </c>
    </row>
    <row r="19" spans="1:5" hidden="1">
      <c r="A19" s="1" t="s">
        <v>31</v>
      </c>
      <c r="B19" s="2">
        <v>75277.67</v>
      </c>
      <c r="C19" s="2">
        <v>0</v>
      </c>
      <c r="D19" s="2">
        <v>6267</v>
      </c>
      <c r="E19" s="2">
        <v>69010.67</v>
      </c>
    </row>
    <row r="20" spans="1:5" hidden="1">
      <c r="A20" s="1" t="s">
        <v>32</v>
      </c>
      <c r="B20" s="2">
        <v>784</v>
      </c>
      <c r="C20" s="2">
        <v>0</v>
      </c>
      <c r="D20" s="2">
        <v>138</v>
      </c>
      <c r="E20" s="2">
        <v>646</v>
      </c>
    </row>
    <row r="21" spans="1:5" hidden="1">
      <c r="A21" s="3"/>
      <c r="B21" s="4"/>
      <c r="C21" s="4"/>
      <c r="D21" s="4"/>
      <c r="E21" s="4"/>
    </row>
    <row r="22" spans="1:5" hidden="1">
      <c r="A22" s="5" t="s">
        <v>36</v>
      </c>
      <c r="B22" s="6"/>
      <c r="C22" s="6"/>
      <c r="D22" s="6" t="s">
        <v>34</v>
      </c>
      <c r="E22" s="6"/>
    </row>
    <row r="23" spans="1:5" hidden="1">
      <c r="A23" s="1" t="s">
        <v>35</v>
      </c>
      <c r="B23" s="1" t="s">
        <v>8</v>
      </c>
      <c r="C23" s="1" t="s">
        <v>9</v>
      </c>
      <c r="D23" s="1" t="s">
        <v>10</v>
      </c>
      <c r="E23" s="1" t="s">
        <v>28</v>
      </c>
    </row>
    <row r="24" spans="1:5" hidden="1">
      <c r="A24" s="1" t="s">
        <v>29</v>
      </c>
      <c r="B24" s="2">
        <f>(B3+B10+B17)/3</f>
        <v>76909.099999999991</v>
      </c>
      <c r="C24" s="2"/>
      <c r="D24" s="2">
        <f>(D3+D10+D17)/3</f>
        <v>6300.666666666667</v>
      </c>
      <c r="E24" s="2">
        <f>B24-D24</f>
        <v>70608.43333333332</v>
      </c>
    </row>
    <row r="25" spans="1:5" hidden="1">
      <c r="A25" s="1" t="s">
        <v>30</v>
      </c>
      <c r="B25" s="2">
        <f t="shared" ref="B25:B27" si="0">(B4+B11+B18)/3</f>
        <v>847.43</v>
      </c>
      <c r="C25" s="2"/>
      <c r="D25" s="2">
        <f t="shared" ref="D25:D27" si="1">(D4+D11+D18)/3</f>
        <v>225.33333333333334</v>
      </c>
      <c r="E25" s="2">
        <f t="shared" ref="E25:E27" si="2">B25-D25</f>
        <v>622.09666666666658</v>
      </c>
    </row>
    <row r="26" spans="1:5" hidden="1">
      <c r="A26" s="1" t="s">
        <v>31</v>
      </c>
      <c r="B26" s="2">
        <f t="shared" si="0"/>
        <v>75277.67</v>
      </c>
      <c r="C26" s="2"/>
      <c r="D26" s="2">
        <f t="shared" si="1"/>
        <v>5910</v>
      </c>
      <c r="E26" s="2">
        <f t="shared" si="2"/>
        <v>69367.67</v>
      </c>
    </row>
    <row r="27" spans="1:5" hidden="1">
      <c r="A27" s="1" t="s">
        <v>32</v>
      </c>
      <c r="B27" s="2">
        <f t="shared" si="0"/>
        <v>784</v>
      </c>
      <c r="C27" s="2"/>
      <c r="D27" s="2">
        <f t="shared" si="1"/>
        <v>165.33333333333334</v>
      </c>
      <c r="E27" s="2">
        <f t="shared" si="2"/>
        <v>618.66666666666663</v>
      </c>
    </row>
    <row r="29" spans="1:5">
      <c r="A29" s="5">
        <v>43374</v>
      </c>
      <c r="B29" s="6"/>
      <c r="C29" s="6"/>
      <c r="D29" s="6"/>
      <c r="E29" s="6"/>
    </row>
    <row r="30" spans="1:5">
      <c r="A30" s="1" t="s">
        <v>35</v>
      </c>
      <c r="B30" s="1" t="s">
        <v>8</v>
      </c>
      <c r="C30" s="1" t="s">
        <v>9</v>
      </c>
      <c r="D30" s="1" t="s">
        <v>10</v>
      </c>
      <c r="E30" s="1" t="s">
        <v>28</v>
      </c>
    </row>
    <row r="31" spans="1:5">
      <c r="A31" s="1" t="s">
        <v>29</v>
      </c>
      <c r="B31" s="2">
        <v>76909.099999999991</v>
      </c>
      <c r="C31" s="2">
        <v>4925</v>
      </c>
      <c r="D31" s="2">
        <v>7138</v>
      </c>
      <c r="E31" s="2">
        <v>69771.099999999991</v>
      </c>
    </row>
    <row r="32" spans="1:5">
      <c r="A32" s="1" t="s">
        <v>30</v>
      </c>
      <c r="B32" s="2">
        <v>847.43</v>
      </c>
      <c r="C32" s="2">
        <v>185</v>
      </c>
      <c r="D32" s="2">
        <v>228</v>
      </c>
      <c r="E32" s="2">
        <v>619.42999999999995</v>
      </c>
    </row>
    <row r="33" spans="1:5">
      <c r="A33" s="1" t="s">
        <v>31</v>
      </c>
      <c r="B33" s="2">
        <v>75277.67</v>
      </c>
      <c r="C33" s="2">
        <v>4609</v>
      </c>
      <c r="D33" s="2">
        <v>6765</v>
      </c>
      <c r="E33" s="2">
        <v>68512.67</v>
      </c>
    </row>
    <row r="34" spans="1:5">
      <c r="A34" s="1" t="s">
        <v>32</v>
      </c>
      <c r="B34" s="2">
        <v>784</v>
      </c>
      <c r="C34" s="2">
        <v>131</v>
      </c>
      <c r="D34" s="2">
        <v>145</v>
      </c>
      <c r="E34" s="2">
        <v>639</v>
      </c>
    </row>
    <row r="36" spans="1:5">
      <c r="A36" s="5">
        <v>43405</v>
      </c>
      <c r="B36" s="6"/>
      <c r="C36" s="6"/>
      <c r="D36" s="6"/>
      <c r="E36" s="6"/>
    </row>
    <row r="37" spans="1:5">
      <c r="A37" s="1" t="s">
        <v>35</v>
      </c>
      <c r="B37" s="1" t="s">
        <v>8</v>
      </c>
      <c r="C37" s="1" t="s">
        <v>9</v>
      </c>
      <c r="D37" s="1" t="s">
        <v>10</v>
      </c>
      <c r="E37" s="1" t="s">
        <v>28</v>
      </c>
    </row>
    <row r="38" spans="1:5">
      <c r="A38" s="1" t="s">
        <v>29</v>
      </c>
      <c r="B38" s="2">
        <v>75787.7</v>
      </c>
      <c r="C38" s="2">
        <v>6125</v>
      </c>
      <c r="D38" s="2">
        <v>8151</v>
      </c>
      <c r="E38" s="2">
        <v>67636.7</v>
      </c>
    </row>
    <row r="39" spans="1:5">
      <c r="A39" s="1" t="s">
        <v>30</v>
      </c>
      <c r="B39" s="2">
        <v>847.43</v>
      </c>
      <c r="C39" s="2">
        <v>243</v>
      </c>
      <c r="D39" s="2">
        <v>273</v>
      </c>
      <c r="E39" s="2">
        <v>574.42999999999995</v>
      </c>
    </row>
    <row r="40" spans="1:5">
      <c r="A40" s="1" t="s">
        <v>31</v>
      </c>
      <c r="B40" s="2">
        <v>74156.27</v>
      </c>
      <c r="C40" s="2">
        <v>5747</v>
      </c>
      <c r="D40" s="2">
        <v>7740</v>
      </c>
      <c r="E40" s="2">
        <v>66416.27</v>
      </c>
    </row>
    <row r="41" spans="1:5">
      <c r="A41" s="1" t="s">
        <v>32</v>
      </c>
      <c r="B41" s="2">
        <v>784</v>
      </c>
      <c r="C41" s="2">
        <v>135</v>
      </c>
      <c r="D41" s="2">
        <v>138</v>
      </c>
      <c r="E41" s="2">
        <v>646</v>
      </c>
    </row>
    <row r="43" spans="1:5">
      <c r="A43" s="5">
        <v>43435</v>
      </c>
      <c r="B43" s="6"/>
      <c r="C43" s="6"/>
      <c r="D43" s="6"/>
      <c r="E43" s="6"/>
    </row>
    <row r="44" spans="1:5">
      <c r="A44" s="1" t="s">
        <v>35</v>
      </c>
      <c r="B44" s="1" t="s">
        <v>8</v>
      </c>
      <c r="C44" s="1" t="s">
        <v>9</v>
      </c>
      <c r="D44" s="1" t="s">
        <v>10</v>
      </c>
      <c r="E44" s="1" t="s">
        <v>28</v>
      </c>
    </row>
    <row r="45" spans="1:5">
      <c r="A45" s="1" t="s">
        <v>29</v>
      </c>
      <c r="B45" s="2">
        <v>76909.099999999991</v>
      </c>
      <c r="C45" s="2">
        <v>6891</v>
      </c>
      <c r="D45" s="2">
        <v>8862</v>
      </c>
      <c r="E45" s="2">
        <v>68047.099999999991</v>
      </c>
    </row>
    <row r="46" spans="1:5">
      <c r="A46" s="1" t="s">
        <v>30</v>
      </c>
      <c r="B46" s="2">
        <v>847.43</v>
      </c>
      <c r="C46" s="2">
        <v>275</v>
      </c>
      <c r="D46" s="2">
        <v>314</v>
      </c>
      <c r="E46" s="2">
        <v>533.42999999999995</v>
      </c>
    </row>
    <row r="47" spans="1:5">
      <c r="A47" s="1" t="s">
        <v>31</v>
      </c>
      <c r="B47" s="2">
        <v>75277.67</v>
      </c>
      <c r="C47" s="2">
        <v>6480</v>
      </c>
      <c r="D47" s="2">
        <v>8407</v>
      </c>
      <c r="E47" s="2">
        <v>66870.67</v>
      </c>
    </row>
    <row r="48" spans="1:5">
      <c r="A48" s="1" t="s">
        <v>32</v>
      </c>
      <c r="B48" s="2">
        <v>784</v>
      </c>
      <c r="C48" s="2">
        <v>136</v>
      </c>
      <c r="D48" s="2">
        <v>141</v>
      </c>
      <c r="E48" s="2">
        <v>643</v>
      </c>
    </row>
    <row r="50" spans="1:5">
      <c r="A50" s="5" t="s">
        <v>37</v>
      </c>
      <c r="B50" s="6"/>
      <c r="C50" s="6"/>
      <c r="D50" s="6" t="s">
        <v>34</v>
      </c>
      <c r="E50" s="6"/>
    </row>
    <row r="51" spans="1:5">
      <c r="A51" s="1" t="s">
        <v>35</v>
      </c>
      <c r="B51" s="1" t="s">
        <v>8</v>
      </c>
      <c r="C51" s="1" t="s">
        <v>9</v>
      </c>
      <c r="D51" s="1" t="s">
        <v>10</v>
      </c>
      <c r="E51" s="1" t="s">
        <v>28</v>
      </c>
    </row>
    <row r="52" spans="1:5">
      <c r="A52" s="1" t="s">
        <v>29</v>
      </c>
      <c r="B52" s="2">
        <f>(B31+B38+B45)/3</f>
        <v>76535.299999999988</v>
      </c>
      <c r="C52" s="2"/>
      <c r="D52" s="2">
        <f>(D31+D38+D45)/3</f>
        <v>8050.333333333333</v>
      </c>
      <c r="E52" s="2">
        <f>B52-D52</f>
        <v>68484.96666666666</v>
      </c>
    </row>
    <row r="53" spans="1:5">
      <c r="A53" s="1" t="s">
        <v>30</v>
      </c>
      <c r="B53" s="2">
        <f t="shared" ref="B53:B55" si="3">(B32+B39+B46)/3</f>
        <v>847.43</v>
      </c>
      <c r="C53" s="2"/>
      <c r="D53" s="2">
        <f t="shared" ref="D53:D55" si="4">(D32+D39+D46)/3</f>
        <v>271.66666666666669</v>
      </c>
      <c r="E53" s="2">
        <f t="shared" ref="E53:E55" si="5">B53-D53</f>
        <v>575.76333333333332</v>
      </c>
    </row>
    <row r="54" spans="1:5">
      <c r="A54" s="1" t="s">
        <v>31</v>
      </c>
      <c r="B54" s="2">
        <f t="shared" si="3"/>
        <v>74903.87</v>
      </c>
      <c r="C54" s="2"/>
      <c r="D54" s="2">
        <f t="shared" si="4"/>
        <v>7637.333333333333</v>
      </c>
      <c r="E54" s="2">
        <f t="shared" si="5"/>
        <v>67266.536666666667</v>
      </c>
    </row>
    <row r="55" spans="1:5">
      <c r="A55" s="1" t="s">
        <v>32</v>
      </c>
      <c r="B55" s="2">
        <f t="shared" si="3"/>
        <v>784</v>
      </c>
      <c r="C55" s="2"/>
      <c r="D55" s="2">
        <f t="shared" si="4"/>
        <v>141.33333333333334</v>
      </c>
      <c r="E55" s="2">
        <f t="shared" si="5"/>
        <v>642.66666666666663</v>
      </c>
    </row>
  </sheetData>
  <mergeCells count="8">
    <mergeCell ref="A43:E43"/>
    <mergeCell ref="A50:E50"/>
    <mergeCell ref="A36:E36"/>
    <mergeCell ref="A1:E1"/>
    <mergeCell ref="A8:E8"/>
    <mergeCell ref="A15:E15"/>
    <mergeCell ref="A22:E22"/>
    <mergeCell ref="A29:E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L52"/>
  <sheetViews>
    <sheetView topLeftCell="A7" zoomScaleNormal="100" workbookViewId="0">
      <selection activeCell="E4" sqref="E4:L52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 hidden="1">
      <c r="A3">
        <v>1</v>
      </c>
      <c r="B3">
        <v>14</v>
      </c>
      <c r="C3">
        <v>3</v>
      </c>
      <c r="D3" t="s">
        <v>12</v>
      </c>
      <c r="E3">
        <v>79872</v>
      </c>
      <c r="F3">
        <v>79872</v>
      </c>
      <c r="G3">
        <v>267720.8</v>
      </c>
      <c r="H3">
        <v>267720.8</v>
      </c>
      <c r="I3">
        <v>435</v>
      </c>
      <c r="J3">
        <v>93</v>
      </c>
      <c r="K3">
        <v>229</v>
      </c>
      <c r="L3">
        <v>744</v>
      </c>
    </row>
    <row r="4" spans="1:12">
      <c r="A4">
        <v>2</v>
      </c>
      <c r="B4">
        <v>15</v>
      </c>
      <c r="C4">
        <v>3</v>
      </c>
      <c r="D4" t="s">
        <v>13</v>
      </c>
      <c r="E4">
        <v>14651</v>
      </c>
      <c r="F4">
        <v>14651</v>
      </c>
      <c r="G4">
        <v>48934.39</v>
      </c>
      <c r="H4">
        <v>48934.39</v>
      </c>
      <c r="I4">
        <v>2011</v>
      </c>
      <c r="J4">
        <v>25</v>
      </c>
      <c r="K4">
        <v>38</v>
      </c>
      <c r="L4">
        <v>737</v>
      </c>
    </row>
    <row r="5" spans="1:12">
      <c r="A5">
        <v>3</v>
      </c>
      <c r="B5">
        <v>50</v>
      </c>
      <c r="C5">
        <v>3</v>
      </c>
      <c r="D5" t="s">
        <v>14</v>
      </c>
      <c r="E5">
        <v>468847</v>
      </c>
      <c r="F5">
        <v>468847</v>
      </c>
      <c r="G5">
        <v>1561057.87</v>
      </c>
      <c r="H5">
        <v>1561057.87</v>
      </c>
      <c r="I5">
        <v>2750</v>
      </c>
      <c r="J5">
        <v>638</v>
      </c>
      <c r="K5">
        <v>691</v>
      </c>
      <c r="L5">
        <v>744</v>
      </c>
    </row>
    <row r="6" spans="1:12">
      <c r="A6">
        <v>4</v>
      </c>
      <c r="B6">
        <v>165</v>
      </c>
      <c r="C6">
        <v>3</v>
      </c>
      <c r="D6" t="s">
        <v>15</v>
      </c>
      <c r="E6">
        <v>51303</v>
      </c>
      <c r="F6">
        <v>51303</v>
      </c>
      <c r="G6">
        <v>171467.83</v>
      </c>
      <c r="H6">
        <v>171467.83</v>
      </c>
      <c r="I6">
        <v>1313.97</v>
      </c>
      <c r="J6">
        <v>98</v>
      </c>
      <c r="K6">
        <v>137</v>
      </c>
      <c r="L6">
        <v>744</v>
      </c>
    </row>
    <row r="7" spans="1:12">
      <c r="A7">
        <v>5</v>
      </c>
      <c r="B7">
        <v>218</v>
      </c>
      <c r="C7">
        <v>3</v>
      </c>
      <c r="D7" t="s">
        <v>16</v>
      </c>
      <c r="E7">
        <v>188825</v>
      </c>
      <c r="F7">
        <v>188825</v>
      </c>
      <c r="G7">
        <v>630813.15</v>
      </c>
      <c r="H7">
        <v>630813.15</v>
      </c>
      <c r="I7">
        <v>680</v>
      </c>
      <c r="J7">
        <v>333</v>
      </c>
      <c r="K7">
        <v>342</v>
      </c>
      <c r="L7">
        <v>744</v>
      </c>
    </row>
    <row r="8" spans="1:12">
      <c r="A8">
        <v>6</v>
      </c>
      <c r="B8">
        <v>242</v>
      </c>
      <c r="C8">
        <v>3</v>
      </c>
      <c r="D8" t="s">
        <v>16</v>
      </c>
      <c r="E8">
        <v>80495</v>
      </c>
      <c r="F8">
        <v>80495</v>
      </c>
      <c r="G8">
        <v>268333.78999999998</v>
      </c>
      <c r="H8">
        <v>268333.78999999998</v>
      </c>
      <c r="I8">
        <v>686</v>
      </c>
      <c r="J8">
        <v>131</v>
      </c>
      <c r="K8">
        <v>137</v>
      </c>
      <c r="L8">
        <v>744</v>
      </c>
    </row>
    <row r="9" spans="1:12">
      <c r="A9">
        <v>7</v>
      </c>
      <c r="B9">
        <v>315</v>
      </c>
      <c r="C9">
        <v>3</v>
      </c>
      <c r="D9" t="s">
        <v>15</v>
      </c>
      <c r="E9">
        <v>17557</v>
      </c>
      <c r="F9">
        <v>17557</v>
      </c>
      <c r="G9">
        <v>58494.14</v>
      </c>
      <c r="H9">
        <v>58494.14</v>
      </c>
      <c r="I9">
        <v>860</v>
      </c>
      <c r="J9">
        <v>25</v>
      </c>
      <c r="K9">
        <v>48</v>
      </c>
      <c r="L9">
        <v>744</v>
      </c>
    </row>
    <row r="10" spans="1:12">
      <c r="A10">
        <v>8</v>
      </c>
      <c r="B10">
        <v>318</v>
      </c>
      <c r="C10">
        <v>3</v>
      </c>
      <c r="D10" t="s">
        <v>14</v>
      </c>
      <c r="E10">
        <v>65863</v>
      </c>
      <c r="F10">
        <v>65863</v>
      </c>
      <c r="G10">
        <v>219303.51</v>
      </c>
      <c r="H10">
        <v>219303.51</v>
      </c>
      <c r="I10">
        <v>1854</v>
      </c>
      <c r="J10">
        <v>95</v>
      </c>
      <c r="K10">
        <v>115</v>
      </c>
      <c r="L10">
        <v>744</v>
      </c>
    </row>
    <row r="11" spans="1:12">
      <c r="A11">
        <v>9</v>
      </c>
      <c r="B11">
        <v>319</v>
      </c>
      <c r="C11">
        <v>3</v>
      </c>
      <c r="D11" t="s">
        <v>14</v>
      </c>
      <c r="E11">
        <v>142217</v>
      </c>
      <c r="F11">
        <v>142217</v>
      </c>
      <c r="G11">
        <v>474982.3</v>
      </c>
      <c r="H11">
        <v>474982.3</v>
      </c>
      <c r="I11">
        <v>2707</v>
      </c>
      <c r="J11">
        <v>255</v>
      </c>
      <c r="K11">
        <v>299</v>
      </c>
      <c r="L11">
        <v>744</v>
      </c>
    </row>
    <row r="12" spans="1:12">
      <c r="A12">
        <v>10</v>
      </c>
      <c r="B12">
        <v>325</v>
      </c>
      <c r="C12">
        <v>3</v>
      </c>
      <c r="D12" t="s">
        <v>14</v>
      </c>
      <c r="E12">
        <v>800064</v>
      </c>
      <c r="F12">
        <v>800064</v>
      </c>
      <c r="G12">
        <v>2664212.7200000002</v>
      </c>
      <c r="H12">
        <v>2664212.7200000002</v>
      </c>
      <c r="I12">
        <v>15162</v>
      </c>
      <c r="J12">
        <v>1129</v>
      </c>
      <c r="K12">
        <v>1206</v>
      </c>
      <c r="L12">
        <v>744</v>
      </c>
    </row>
    <row r="13" spans="1:12">
      <c r="A13">
        <v>11</v>
      </c>
      <c r="B13">
        <v>335</v>
      </c>
      <c r="C13">
        <v>3</v>
      </c>
      <c r="D13" t="s">
        <v>14</v>
      </c>
      <c r="E13">
        <v>52581</v>
      </c>
      <c r="F13">
        <v>52581</v>
      </c>
      <c r="G13">
        <v>176409.60000000001</v>
      </c>
      <c r="H13">
        <v>176409.60000000001</v>
      </c>
      <c r="I13">
        <v>917</v>
      </c>
      <c r="J13">
        <v>75</v>
      </c>
      <c r="K13">
        <v>115</v>
      </c>
      <c r="L13">
        <v>419</v>
      </c>
    </row>
    <row r="14" spans="1:12">
      <c r="A14">
        <v>12</v>
      </c>
      <c r="B14">
        <v>338</v>
      </c>
      <c r="C14">
        <v>3</v>
      </c>
      <c r="D14" t="s">
        <v>14</v>
      </c>
      <c r="E14">
        <v>65979</v>
      </c>
      <c r="F14">
        <v>65979</v>
      </c>
      <c r="G14">
        <v>219752.43</v>
      </c>
      <c r="H14">
        <v>219752.43</v>
      </c>
      <c r="I14">
        <v>1768.4</v>
      </c>
      <c r="J14">
        <v>109</v>
      </c>
      <c r="K14">
        <v>113</v>
      </c>
      <c r="L14">
        <v>744</v>
      </c>
    </row>
    <row r="15" spans="1:12">
      <c r="A15">
        <v>13</v>
      </c>
      <c r="B15">
        <v>339</v>
      </c>
      <c r="C15">
        <v>3</v>
      </c>
      <c r="D15" t="s">
        <v>14</v>
      </c>
      <c r="E15">
        <v>0</v>
      </c>
      <c r="F15">
        <v>0</v>
      </c>
      <c r="G15">
        <v>0</v>
      </c>
      <c r="H15">
        <v>0</v>
      </c>
      <c r="I15">
        <v>1129.8</v>
      </c>
      <c r="J15">
        <v>0</v>
      </c>
      <c r="K15">
        <v>0</v>
      </c>
      <c r="L15">
        <v>0</v>
      </c>
    </row>
    <row r="16" spans="1:12">
      <c r="A16">
        <v>14</v>
      </c>
      <c r="B16">
        <v>347</v>
      </c>
      <c r="C16">
        <v>3</v>
      </c>
      <c r="D16" t="s">
        <v>14</v>
      </c>
      <c r="E16">
        <v>25484</v>
      </c>
      <c r="F16">
        <v>25484</v>
      </c>
      <c r="G16">
        <v>84932.99</v>
      </c>
      <c r="H16">
        <v>84932.99</v>
      </c>
      <c r="I16">
        <v>888.8</v>
      </c>
      <c r="J16">
        <v>40</v>
      </c>
      <c r="K16">
        <v>50</v>
      </c>
      <c r="L16">
        <v>744</v>
      </c>
    </row>
    <row r="17" spans="1:12">
      <c r="A17">
        <v>15</v>
      </c>
      <c r="B17">
        <v>365</v>
      </c>
      <c r="C17">
        <v>3</v>
      </c>
      <c r="D17" t="s">
        <v>17</v>
      </c>
      <c r="E17">
        <v>390966</v>
      </c>
      <c r="F17">
        <v>390966</v>
      </c>
      <c r="G17">
        <v>1303932.83</v>
      </c>
      <c r="H17">
        <v>1303932.83</v>
      </c>
      <c r="I17">
        <v>6170.4</v>
      </c>
      <c r="J17">
        <v>690</v>
      </c>
      <c r="K17">
        <v>848</v>
      </c>
      <c r="L17">
        <v>744</v>
      </c>
    </row>
    <row r="18" spans="1:12">
      <c r="A18">
        <v>16</v>
      </c>
      <c r="B18">
        <v>736</v>
      </c>
      <c r="C18">
        <v>3</v>
      </c>
      <c r="D18" t="s">
        <v>16</v>
      </c>
      <c r="E18">
        <v>603238</v>
      </c>
      <c r="F18">
        <v>603238</v>
      </c>
      <c r="G18">
        <v>2011042.6</v>
      </c>
      <c r="H18">
        <v>2011042.6</v>
      </c>
      <c r="I18">
        <v>3136.5</v>
      </c>
      <c r="J18">
        <v>706</v>
      </c>
      <c r="K18">
        <v>1326</v>
      </c>
      <c r="L18">
        <v>744</v>
      </c>
    </row>
    <row r="19" spans="1:12">
      <c r="A19">
        <v>17</v>
      </c>
      <c r="B19">
        <v>849</v>
      </c>
      <c r="C19">
        <v>3</v>
      </c>
      <c r="D19" t="s">
        <v>14</v>
      </c>
      <c r="E19">
        <v>2990</v>
      </c>
      <c r="F19">
        <v>2990</v>
      </c>
      <c r="G19">
        <v>10042.23</v>
      </c>
      <c r="H19">
        <v>10042.23</v>
      </c>
      <c r="I19">
        <v>1374</v>
      </c>
      <c r="J19">
        <v>12</v>
      </c>
      <c r="K19">
        <v>12</v>
      </c>
      <c r="L19">
        <v>231</v>
      </c>
    </row>
    <row r="20" spans="1:12">
      <c r="A20">
        <v>18</v>
      </c>
      <c r="B20">
        <v>851</v>
      </c>
      <c r="C20">
        <v>3</v>
      </c>
      <c r="D20" t="s">
        <v>16</v>
      </c>
      <c r="E20">
        <v>65165</v>
      </c>
      <c r="F20">
        <v>65165</v>
      </c>
      <c r="G20">
        <v>217605.33</v>
      </c>
      <c r="H20">
        <v>217605.33</v>
      </c>
      <c r="I20">
        <v>1048</v>
      </c>
      <c r="J20">
        <v>114</v>
      </c>
      <c r="K20">
        <v>141</v>
      </c>
      <c r="L20">
        <v>744</v>
      </c>
    </row>
    <row r="21" spans="1:12">
      <c r="A21">
        <v>19</v>
      </c>
      <c r="B21">
        <v>1372</v>
      </c>
      <c r="C21">
        <v>3</v>
      </c>
      <c r="D21" t="s">
        <v>15</v>
      </c>
      <c r="E21">
        <v>40658</v>
      </c>
      <c r="F21">
        <v>40658</v>
      </c>
      <c r="G21">
        <v>135612.65</v>
      </c>
      <c r="H21">
        <v>135612.65</v>
      </c>
      <c r="I21">
        <v>1015</v>
      </c>
      <c r="J21">
        <v>65</v>
      </c>
      <c r="K21">
        <v>114</v>
      </c>
      <c r="L21">
        <v>744</v>
      </c>
    </row>
    <row r="22" spans="1:12">
      <c r="A22">
        <v>20</v>
      </c>
      <c r="B22">
        <v>1429</v>
      </c>
      <c r="C22">
        <v>3</v>
      </c>
      <c r="D22" t="s">
        <v>14</v>
      </c>
      <c r="E22">
        <v>189017</v>
      </c>
      <c r="F22">
        <v>189017</v>
      </c>
      <c r="G22">
        <v>628555.57999999996</v>
      </c>
      <c r="H22">
        <v>628555.57999999996</v>
      </c>
      <c r="I22">
        <v>2304</v>
      </c>
      <c r="J22">
        <v>255</v>
      </c>
      <c r="K22">
        <v>261</v>
      </c>
      <c r="L22">
        <v>744</v>
      </c>
    </row>
    <row r="23" spans="1:12">
      <c r="A23">
        <v>21</v>
      </c>
      <c r="B23">
        <v>1827</v>
      </c>
      <c r="C23">
        <v>3</v>
      </c>
      <c r="D23" t="s">
        <v>15</v>
      </c>
      <c r="E23">
        <v>39493</v>
      </c>
      <c r="F23">
        <v>39493</v>
      </c>
      <c r="G23">
        <v>131419.39000000001</v>
      </c>
      <c r="H23">
        <v>131419.39000000001</v>
      </c>
      <c r="I23">
        <v>1021.4</v>
      </c>
      <c r="J23">
        <v>59</v>
      </c>
      <c r="K23">
        <v>93</v>
      </c>
      <c r="L23">
        <v>744</v>
      </c>
    </row>
    <row r="24" spans="1:12">
      <c r="A24">
        <v>22</v>
      </c>
      <c r="B24">
        <v>1831</v>
      </c>
      <c r="C24">
        <v>4</v>
      </c>
      <c r="D24" t="s">
        <v>18</v>
      </c>
      <c r="E24">
        <v>180003</v>
      </c>
      <c r="F24">
        <v>180003</v>
      </c>
      <c r="G24">
        <v>199725.52</v>
      </c>
      <c r="H24">
        <v>199725.52</v>
      </c>
      <c r="I24">
        <v>847.43</v>
      </c>
      <c r="J24">
        <v>275</v>
      </c>
      <c r="K24">
        <v>314</v>
      </c>
      <c r="L24">
        <v>744</v>
      </c>
    </row>
    <row r="25" spans="1:12" hidden="1">
      <c r="A25">
        <v>23</v>
      </c>
      <c r="B25">
        <v>1855</v>
      </c>
      <c r="C25">
        <v>3</v>
      </c>
      <c r="D25" t="s">
        <v>20</v>
      </c>
      <c r="E25">
        <v>9209</v>
      </c>
      <c r="F25">
        <v>9209</v>
      </c>
      <c r="G25">
        <v>41972.160000000003</v>
      </c>
      <c r="H25">
        <v>41972.160000000003</v>
      </c>
      <c r="I25">
        <v>32</v>
      </c>
      <c r="J25">
        <v>13</v>
      </c>
      <c r="K25">
        <v>14</v>
      </c>
      <c r="L25">
        <v>744</v>
      </c>
    </row>
    <row r="26" spans="1:12" hidden="1">
      <c r="A26">
        <v>24</v>
      </c>
      <c r="B26">
        <v>1855</v>
      </c>
      <c r="C26">
        <v>3</v>
      </c>
      <c r="D26" t="s">
        <v>19</v>
      </c>
      <c r="E26">
        <v>68156</v>
      </c>
      <c r="F26">
        <v>68156</v>
      </c>
      <c r="G26">
        <v>228531.21</v>
      </c>
      <c r="H26">
        <v>228531.21</v>
      </c>
      <c r="I26">
        <v>233.1</v>
      </c>
      <c r="J26">
        <v>96</v>
      </c>
      <c r="K26">
        <v>99</v>
      </c>
      <c r="L26">
        <v>744</v>
      </c>
    </row>
    <row r="27" spans="1:12">
      <c r="A27">
        <v>25</v>
      </c>
      <c r="B27">
        <v>1935</v>
      </c>
      <c r="C27">
        <v>3</v>
      </c>
      <c r="D27" t="s">
        <v>14</v>
      </c>
      <c r="E27">
        <v>9128</v>
      </c>
      <c r="F27">
        <v>9128</v>
      </c>
      <c r="G27">
        <v>30376.07</v>
      </c>
      <c r="H27">
        <v>30376.07</v>
      </c>
      <c r="I27">
        <v>892</v>
      </c>
      <c r="J27">
        <v>17</v>
      </c>
      <c r="K27">
        <v>29</v>
      </c>
      <c r="L27">
        <v>744</v>
      </c>
    </row>
    <row r="28" spans="1:12" hidden="1">
      <c r="A28">
        <v>26</v>
      </c>
      <c r="B28">
        <v>2028</v>
      </c>
      <c r="C28">
        <v>3</v>
      </c>
      <c r="D28" t="s">
        <v>19</v>
      </c>
      <c r="E28">
        <v>34629</v>
      </c>
      <c r="F28">
        <v>34629</v>
      </c>
      <c r="G28">
        <v>116118.51</v>
      </c>
      <c r="H28">
        <v>116118.51</v>
      </c>
      <c r="I28">
        <v>135</v>
      </c>
      <c r="J28">
        <v>48</v>
      </c>
      <c r="K28">
        <v>50</v>
      </c>
      <c r="L28">
        <v>744</v>
      </c>
    </row>
    <row r="29" spans="1:12" hidden="1">
      <c r="A29">
        <v>27</v>
      </c>
      <c r="B29">
        <v>2028</v>
      </c>
      <c r="C29">
        <v>3</v>
      </c>
      <c r="D29" t="s">
        <v>21</v>
      </c>
      <c r="E29">
        <v>55320</v>
      </c>
      <c r="F29">
        <v>55320</v>
      </c>
      <c r="G29">
        <v>185450.39</v>
      </c>
      <c r="H29">
        <v>185450.39</v>
      </c>
      <c r="I29">
        <v>600</v>
      </c>
      <c r="J29">
        <v>74</v>
      </c>
      <c r="K29">
        <v>78</v>
      </c>
      <c r="L29">
        <v>744</v>
      </c>
    </row>
    <row r="30" spans="1:12" hidden="1">
      <c r="A30">
        <v>28</v>
      </c>
      <c r="B30">
        <v>2028</v>
      </c>
      <c r="C30">
        <v>4</v>
      </c>
      <c r="D30" t="s">
        <v>22</v>
      </c>
      <c r="E30">
        <v>13375</v>
      </c>
      <c r="F30">
        <v>13375</v>
      </c>
      <c r="G30">
        <v>22142.91</v>
      </c>
      <c r="H30">
        <v>22142.91</v>
      </c>
      <c r="I30">
        <v>97</v>
      </c>
      <c r="J30">
        <v>17</v>
      </c>
      <c r="K30">
        <v>20</v>
      </c>
      <c r="L30">
        <v>744</v>
      </c>
    </row>
    <row r="31" spans="1:12">
      <c r="A31">
        <v>29</v>
      </c>
      <c r="B31">
        <v>2134</v>
      </c>
      <c r="C31">
        <v>3</v>
      </c>
      <c r="D31" t="s">
        <v>14</v>
      </c>
      <c r="E31">
        <v>45084</v>
      </c>
      <c r="F31">
        <v>45084</v>
      </c>
      <c r="G31">
        <v>150180.57999999999</v>
      </c>
      <c r="H31">
        <v>150180.57999999999</v>
      </c>
      <c r="I31">
        <v>2117</v>
      </c>
      <c r="J31">
        <v>63</v>
      </c>
      <c r="K31">
        <v>69</v>
      </c>
      <c r="L31">
        <v>744</v>
      </c>
    </row>
    <row r="32" spans="1:12">
      <c r="A32">
        <v>30</v>
      </c>
      <c r="B32">
        <v>2153</v>
      </c>
      <c r="C32">
        <v>3</v>
      </c>
      <c r="D32" t="s">
        <v>14</v>
      </c>
      <c r="E32">
        <v>4503</v>
      </c>
      <c r="F32">
        <v>4503</v>
      </c>
      <c r="G32">
        <v>15066.38</v>
      </c>
      <c r="H32">
        <v>15066.38</v>
      </c>
      <c r="I32">
        <v>720</v>
      </c>
      <c r="J32">
        <v>11</v>
      </c>
      <c r="K32">
        <v>15</v>
      </c>
      <c r="L32">
        <v>744</v>
      </c>
    </row>
    <row r="33" spans="1:12">
      <c r="A33">
        <v>31</v>
      </c>
      <c r="B33">
        <v>2216</v>
      </c>
      <c r="C33">
        <v>3</v>
      </c>
      <c r="D33" t="s">
        <v>13</v>
      </c>
      <c r="E33">
        <v>52787</v>
      </c>
      <c r="F33">
        <v>52787</v>
      </c>
      <c r="G33">
        <v>175569.06</v>
      </c>
      <c r="H33">
        <v>175569.06</v>
      </c>
      <c r="I33">
        <v>1019.1</v>
      </c>
      <c r="J33">
        <v>71</v>
      </c>
      <c r="K33">
        <v>84</v>
      </c>
      <c r="L33">
        <v>744</v>
      </c>
    </row>
    <row r="34" spans="1:12">
      <c r="A34">
        <v>32</v>
      </c>
      <c r="B34">
        <v>2339</v>
      </c>
      <c r="C34">
        <v>3</v>
      </c>
      <c r="D34" t="s">
        <v>14</v>
      </c>
      <c r="E34">
        <v>81137</v>
      </c>
      <c r="F34">
        <v>81137</v>
      </c>
      <c r="G34">
        <v>270485.46999999997</v>
      </c>
      <c r="H34">
        <v>270485.46999999997</v>
      </c>
      <c r="I34">
        <v>672</v>
      </c>
      <c r="J34">
        <v>101</v>
      </c>
      <c r="K34">
        <v>205</v>
      </c>
      <c r="L34">
        <v>744</v>
      </c>
    </row>
    <row r="35" spans="1:12">
      <c r="A35">
        <v>33</v>
      </c>
      <c r="B35">
        <v>2399</v>
      </c>
      <c r="C35">
        <v>3</v>
      </c>
      <c r="D35" t="s">
        <v>14</v>
      </c>
      <c r="E35">
        <v>54442</v>
      </c>
      <c r="F35">
        <v>54442</v>
      </c>
      <c r="G35">
        <v>181711.98</v>
      </c>
      <c r="H35">
        <v>181711.98</v>
      </c>
      <c r="I35">
        <v>1134</v>
      </c>
      <c r="J35">
        <v>101</v>
      </c>
      <c r="K35">
        <v>150</v>
      </c>
      <c r="L35">
        <v>744</v>
      </c>
    </row>
    <row r="36" spans="1:12">
      <c r="A36">
        <v>34</v>
      </c>
      <c r="B36">
        <v>2631</v>
      </c>
      <c r="C36">
        <v>3</v>
      </c>
      <c r="D36" t="s">
        <v>23</v>
      </c>
      <c r="E36">
        <v>87300</v>
      </c>
      <c r="F36">
        <v>87300</v>
      </c>
      <c r="G36">
        <v>395935.91</v>
      </c>
      <c r="H36">
        <v>395935.91</v>
      </c>
      <c r="I36">
        <v>784</v>
      </c>
      <c r="J36">
        <v>136</v>
      </c>
      <c r="K36">
        <v>141</v>
      </c>
      <c r="L36">
        <v>744</v>
      </c>
    </row>
    <row r="37" spans="1:12">
      <c r="A37">
        <v>35</v>
      </c>
      <c r="B37">
        <v>2765</v>
      </c>
      <c r="C37">
        <v>3</v>
      </c>
      <c r="D37" t="s">
        <v>14</v>
      </c>
      <c r="E37">
        <v>17234</v>
      </c>
      <c r="F37">
        <v>17234</v>
      </c>
      <c r="G37">
        <v>57643.7</v>
      </c>
      <c r="H37">
        <v>57643.7</v>
      </c>
      <c r="I37">
        <v>724.8</v>
      </c>
      <c r="J37">
        <v>24</v>
      </c>
      <c r="K37">
        <v>47</v>
      </c>
      <c r="L37">
        <v>744</v>
      </c>
    </row>
    <row r="38" spans="1:12">
      <c r="A38">
        <v>36</v>
      </c>
      <c r="B38">
        <v>2934</v>
      </c>
      <c r="C38">
        <v>3</v>
      </c>
      <c r="D38" t="s">
        <v>24</v>
      </c>
      <c r="E38">
        <v>213486</v>
      </c>
      <c r="F38">
        <v>213486</v>
      </c>
      <c r="G38">
        <v>710095.63</v>
      </c>
      <c r="H38">
        <v>710095.63</v>
      </c>
      <c r="I38">
        <v>927</v>
      </c>
      <c r="J38">
        <v>285</v>
      </c>
      <c r="K38">
        <v>332</v>
      </c>
      <c r="L38">
        <v>744</v>
      </c>
    </row>
    <row r="39" spans="1:12" hidden="1">
      <c r="A39">
        <v>37</v>
      </c>
      <c r="B39">
        <v>3144</v>
      </c>
      <c r="C39">
        <v>3</v>
      </c>
      <c r="D39" t="s">
        <v>25</v>
      </c>
      <c r="E39">
        <v>56741</v>
      </c>
      <c r="F39">
        <v>56741</v>
      </c>
      <c r="G39">
        <v>62093.53</v>
      </c>
      <c r="H39">
        <v>62093.53</v>
      </c>
      <c r="I39">
        <v>400</v>
      </c>
      <c r="J39">
        <v>79</v>
      </c>
      <c r="K39">
        <v>94</v>
      </c>
      <c r="L39">
        <v>744</v>
      </c>
    </row>
    <row r="40" spans="1:12">
      <c r="A40">
        <v>38</v>
      </c>
      <c r="B40">
        <v>3391</v>
      </c>
      <c r="C40">
        <v>3</v>
      </c>
      <c r="D40" t="s">
        <v>14</v>
      </c>
      <c r="E40">
        <v>36684</v>
      </c>
      <c r="F40">
        <v>36684</v>
      </c>
      <c r="G40">
        <v>122429.94</v>
      </c>
      <c r="H40">
        <v>122429.94</v>
      </c>
      <c r="I40">
        <v>1113</v>
      </c>
      <c r="J40">
        <v>55</v>
      </c>
      <c r="K40">
        <v>129</v>
      </c>
      <c r="L40">
        <v>744</v>
      </c>
    </row>
    <row r="41" spans="1:12" hidden="1">
      <c r="A41">
        <v>39</v>
      </c>
      <c r="B41">
        <v>3444</v>
      </c>
      <c r="C41">
        <v>4</v>
      </c>
      <c r="D41" t="s">
        <v>26</v>
      </c>
      <c r="E41">
        <v>18050</v>
      </c>
      <c r="F41">
        <v>18050</v>
      </c>
      <c r="G41">
        <v>23583.02</v>
      </c>
      <c r="H41">
        <v>23583.02</v>
      </c>
      <c r="I41">
        <v>50</v>
      </c>
      <c r="J41">
        <v>24</v>
      </c>
      <c r="K41">
        <v>26</v>
      </c>
      <c r="L41">
        <v>742</v>
      </c>
    </row>
    <row r="42" spans="1:12" hidden="1">
      <c r="A42">
        <v>40</v>
      </c>
      <c r="B42">
        <v>3566</v>
      </c>
      <c r="C42">
        <v>3</v>
      </c>
      <c r="D42" t="s">
        <v>21</v>
      </c>
      <c r="E42">
        <v>21000</v>
      </c>
      <c r="F42">
        <v>21000</v>
      </c>
      <c r="G42">
        <v>70682.59</v>
      </c>
      <c r="H42">
        <v>70682.59</v>
      </c>
      <c r="I42">
        <v>356</v>
      </c>
      <c r="J42">
        <v>41</v>
      </c>
      <c r="K42">
        <v>55</v>
      </c>
      <c r="L42">
        <v>720</v>
      </c>
    </row>
    <row r="43" spans="1:12">
      <c r="A43">
        <v>41</v>
      </c>
      <c r="B43">
        <v>3601</v>
      </c>
      <c r="C43">
        <v>3</v>
      </c>
      <c r="D43" t="s">
        <v>13</v>
      </c>
      <c r="E43">
        <v>84069</v>
      </c>
      <c r="F43">
        <v>84069</v>
      </c>
      <c r="G43">
        <v>280116.17</v>
      </c>
      <c r="H43">
        <v>280116.17</v>
      </c>
      <c r="I43">
        <v>720</v>
      </c>
      <c r="J43">
        <v>139</v>
      </c>
      <c r="K43">
        <v>211</v>
      </c>
      <c r="L43">
        <v>744</v>
      </c>
    </row>
    <row r="44" spans="1:12">
      <c r="A44">
        <v>42</v>
      </c>
      <c r="B44">
        <v>3637</v>
      </c>
      <c r="C44">
        <v>3</v>
      </c>
      <c r="D44" t="s">
        <v>13</v>
      </c>
      <c r="E44">
        <v>96781</v>
      </c>
      <c r="F44">
        <v>96781</v>
      </c>
      <c r="G44">
        <v>322260.96000000002</v>
      </c>
      <c r="H44">
        <v>322260.96000000002</v>
      </c>
      <c r="I44">
        <v>10176.700000000001</v>
      </c>
      <c r="J44">
        <v>144</v>
      </c>
      <c r="K44">
        <v>148</v>
      </c>
      <c r="L44">
        <v>744</v>
      </c>
    </row>
    <row r="45" spans="1:12">
      <c r="A45">
        <v>43</v>
      </c>
      <c r="B45">
        <v>3687</v>
      </c>
      <c r="C45">
        <v>3</v>
      </c>
      <c r="D45" t="s">
        <v>14</v>
      </c>
      <c r="E45">
        <v>21499</v>
      </c>
      <c r="F45">
        <v>21499</v>
      </c>
      <c r="G45">
        <v>71628.28</v>
      </c>
      <c r="H45">
        <v>71628.28</v>
      </c>
      <c r="I45">
        <v>927</v>
      </c>
      <c r="J45">
        <v>27</v>
      </c>
      <c r="K45">
        <v>62</v>
      </c>
      <c r="L45">
        <v>744</v>
      </c>
    </row>
    <row r="46" spans="1:12" hidden="1">
      <c r="A46">
        <v>44</v>
      </c>
      <c r="B46">
        <v>3707</v>
      </c>
      <c r="C46">
        <v>3</v>
      </c>
      <c r="D46" t="s">
        <v>21</v>
      </c>
      <c r="E46">
        <v>50931</v>
      </c>
      <c r="F46">
        <v>50931</v>
      </c>
      <c r="G46">
        <v>170978.04</v>
      </c>
      <c r="H46">
        <v>170978.04</v>
      </c>
      <c r="I46">
        <v>494</v>
      </c>
      <c r="J46">
        <v>67</v>
      </c>
      <c r="K46">
        <v>114</v>
      </c>
      <c r="L46">
        <v>744</v>
      </c>
    </row>
    <row r="47" spans="1:12">
      <c r="A47">
        <v>45</v>
      </c>
      <c r="B47">
        <v>4011</v>
      </c>
      <c r="C47">
        <v>3</v>
      </c>
      <c r="D47" t="s">
        <v>16</v>
      </c>
      <c r="E47">
        <v>327313</v>
      </c>
      <c r="F47">
        <v>327313</v>
      </c>
      <c r="G47">
        <v>1087591.8500000001</v>
      </c>
      <c r="H47">
        <v>1087591.8500000001</v>
      </c>
      <c r="I47">
        <v>1800</v>
      </c>
      <c r="J47">
        <v>407</v>
      </c>
      <c r="K47">
        <v>623</v>
      </c>
      <c r="L47">
        <v>744</v>
      </c>
    </row>
    <row r="48" spans="1:12">
      <c r="A48">
        <v>46</v>
      </c>
      <c r="B48">
        <v>4202</v>
      </c>
      <c r="C48">
        <v>3</v>
      </c>
      <c r="D48" t="s">
        <v>13</v>
      </c>
      <c r="E48">
        <v>88800</v>
      </c>
      <c r="F48">
        <v>88800</v>
      </c>
      <c r="G48">
        <v>295776.59999999998</v>
      </c>
      <c r="H48">
        <v>295776.59999999998</v>
      </c>
      <c r="I48">
        <v>1582.4</v>
      </c>
      <c r="J48">
        <v>143</v>
      </c>
      <c r="K48">
        <v>167</v>
      </c>
      <c r="L48">
        <v>744</v>
      </c>
    </row>
    <row r="49" spans="1:12">
      <c r="A49">
        <v>47</v>
      </c>
      <c r="B49">
        <v>4219</v>
      </c>
      <c r="C49">
        <v>3</v>
      </c>
      <c r="D49" t="s">
        <v>14</v>
      </c>
      <c r="E49">
        <v>7765</v>
      </c>
      <c r="F49">
        <v>7765</v>
      </c>
      <c r="G49">
        <v>25888.1</v>
      </c>
      <c r="H49">
        <v>25888.1</v>
      </c>
      <c r="I49">
        <v>834</v>
      </c>
      <c r="J49">
        <v>11</v>
      </c>
      <c r="K49">
        <v>17</v>
      </c>
      <c r="L49">
        <v>744</v>
      </c>
    </row>
    <row r="50" spans="1:12" hidden="1">
      <c r="A50">
        <v>48</v>
      </c>
      <c r="B50">
        <v>4268</v>
      </c>
      <c r="C50">
        <v>4</v>
      </c>
      <c r="D50" t="s">
        <v>27</v>
      </c>
      <c r="E50">
        <v>100680</v>
      </c>
      <c r="F50">
        <v>100680</v>
      </c>
      <c r="G50">
        <v>130383.84</v>
      </c>
      <c r="H50">
        <v>130383.84</v>
      </c>
      <c r="I50">
        <v>303</v>
      </c>
      <c r="J50">
        <v>11</v>
      </c>
      <c r="K50">
        <v>15</v>
      </c>
      <c r="L50">
        <v>564</v>
      </c>
    </row>
    <row r="51" spans="1:12" hidden="1">
      <c r="A51">
        <v>49</v>
      </c>
      <c r="B51">
        <v>4273</v>
      </c>
      <c r="C51">
        <v>3</v>
      </c>
      <c r="D51" t="s">
        <v>12</v>
      </c>
      <c r="E51">
        <v>46546</v>
      </c>
      <c r="F51">
        <v>46546</v>
      </c>
      <c r="G51">
        <v>156304.79999999999</v>
      </c>
      <c r="H51">
        <v>156304.79999999999</v>
      </c>
      <c r="I51">
        <v>400</v>
      </c>
      <c r="J51">
        <v>78</v>
      </c>
      <c r="K51">
        <v>97</v>
      </c>
      <c r="L51">
        <v>744</v>
      </c>
    </row>
    <row r="52" spans="1:12">
      <c r="A52">
        <v>50</v>
      </c>
      <c r="B52">
        <v>4480</v>
      </c>
      <c r="C52">
        <v>3</v>
      </c>
      <c r="D52" t="s">
        <v>14</v>
      </c>
      <c r="E52">
        <v>19516</v>
      </c>
      <c r="F52">
        <v>19516</v>
      </c>
      <c r="G52">
        <v>64847.53</v>
      </c>
      <c r="H52">
        <v>64847.53</v>
      </c>
      <c r="I52">
        <v>1121.4000000000001</v>
      </c>
      <c r="J52">
        <v>27</v>
      </c>
      <c r="K52">
        <v>33</v>
      </c>
      <c r="L52">
        <v>744</v>
      </c>
    </row>
  </sheetData>
  <autoFilter ref="A2:L52">
    <filterColumn colId="3">
      <customFilters>
        <customFilter val="*от 670*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2"/>
  <sheetViews>
    <sheetView topLeftCell="A19" workbookViewId="0">
      <selection activeCell="I42" sqref="I42:L42"/>
    </sheetView>
  </sheetViews>
  <sheetFormatPr defaultRowHeight="15"/>
  <cols>
    <col min="1" max="1" width="8.7109375" bestFit="1" customWidth="1"/>
    <col min="2" max="2" width="18.7109375" bestFit="1" customWidth="1"/>
    <col min="3" max="3" width="68" bestFit="1" customWidth="1"/>
    <col min="4" max="4" width="10.140625" customWidth="1"/>
    <col min="5" max="5" width="15.85546875" bestFit="1" customWidth="1"/>
    <col min="6" max="7" width="14.42578125" bestFit="1" customWidth="1"/>
    <col min="8" max="8" width="12.7109375" bestFit="1" customWidth="1"/>
  </cols>
  <sheetData>
    <row r="1" spans="1:12">
      <c r="A1" t="s">
        <v>1</v>
      </c>
      <c r="B1" t="s">
        <v>2</v>
      </c>
      <c r="C1" t="s">
        <v>3</v>
      </c>
      <c r="D1" t="s">
        <v>33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>
      <c r="A3">
        <v>15</v>
      </c>
      <c r="B3">
        <v>3</v>
      </c>
      <c r="C3" t="s">
        <v>13</v>
      </c>
      <c r="D3" t="s">
        <v>31</v>
      </c>
      <c r="E3">
        <v>14651</v>
      </c>
      <c r="F3">
        <v>14651</v>
      </c>
      <c r="G3">
        <v>48934.39</v>
      </c>
      <c r="H3">
        <v>48934.39</v>
      </c>
      <c r="I3">
        <v>2011</v>
      </c>
      <c r="J3">
        <v>25</v>
      </c>
      <c r="K3">
        <v>38</v>
      </c>
      <c r="L3">
        <v>737</v>
      </c>
    </row>
    <row r="4" spans="1:12">
      <c r="A4">
        <v>50</v>
      </c>
      <c r="B4">
        <v>3</v>
      </c>
      <c r="C4" t="s">
        <v>14</v>
      </c>
      <c r="D4" t="s">
        <v>31</v>
      </c>
      <c r="E4">
        <v>468847</v>
      </c>
      <c r="F4">
        <v>468847</v>
      </c>
      <c r="G4">
        <v>1561057.87</v>
      </c>
      <c r="H4">
        <v>1561057.87</v>
      </c>
      <c r="I4">
        <v>2750</v>
      </c>
      <c r="J4">
        <v>638</v>
      </c>
      <c r="K4">
        <v>691</v>
      </c>
      <c r="L4">
        <v>744</v>
      </c>
    </row>
    <row r="5" spans="1:12">
      <c r="A5">
        <v>165</v>
      </c>
      <c r="B5">
        <v>3</v>
      </c>
      <c r="C5" t="s">
        <v>15</v>
      </c>
      <c r="D5" t="s">
        <v>31</v>
      </c>
      <c r="E5">
        <v>51303</v>
      </c>
      <c r="F5">
        <v>51303</v>
      </c>
      <c r="G5">
        <v>171467.83</v>
      </c>
      <c r="H5">
        <v>171467.83</v>
      </c>
      <c r="I5">
        <v>1313.97</v>
      </c>
      <c r="J5">
        <v>98</v>
      </c>
      <c r="K5">
        <v>137</v>
      </c>
      <c r="L5">
        <v>744</v>
      </c>
    </row>
    <row r="6" spans="1:12">
      <c r="A6">
        <v>218</v>
      </c>
      <c r="B6">
        <v>3</v>
      </c>
      <c r="C6" t="s">
        <v>16</v>
      </c>
      <c r="D6" t="s">
        <v>31</v>
      </c>
      <c r="E6">
        <v>188825</v>
      </c>
      <c r="F6">
        <v>188825</v>
      </c>
      <c r="G6">
        <v>630813.15</v>
      </c>
      <c r="H6">
        <v>630813.15</v>
      </c>
      <c r="I6">
        <v>680</v>
      </c>
      <c r="J6">
        <v>333</v>
      </c>
      <c r="K6">
        <v>342</v>
      </c>
      <c r="L6">
        <v>744</v>
      </c>
    </row>
    <row r="7" spans="1:12">
      <c r="A7">
        <v>242</v>
      </c>
      <c r="B7">
        <v>3</v>
      </c>
      <c r="C7" t="s">
        <v>16</v>
      </c>
      <c r="D7" t="s">
        <v>31</v>
      </c>
      <c r="E7">
        <v>80495</v>
      </c>
      <c r="F7">
        <v>80495</v>
      </c>
      <c r="G7">
        <v>268333.78999999998</v>
      </c>
      <c r="H7">
        <v>268333.78999999998</v>
      </c>
      <c r="I7">
        <v>686</v>
      </c>
      <c r="J7">
        <v>131</v>
      </c>
      <c r="K7">
        <v>137</v>
      </c>
      <c r="L7">
        <v>744</v>
      </c>
    </row>
    <row r="8" spans="1:12">
      <c r="A8">
        <v>315</v>
      </c>
      <c r="B8">
        <v>3</v>
      </c>
      <c r="C8" t="s">
        <v>15</v>
      </c>
      <c r="D8" t="s">
        <v>31</v>
      </c>
      <c r="E8">
        <v>17557</v>
      </c>
      <c r="F8">
        <v>17557</v>
      </c>
      <c r="G8">
        <v>58494.14</v>
      </c>
      <c r="H8">
        <v>58494.14</v>
      </c>
      <c r="I8">
        <v>860</v>
      </c>
      <c r="J8">
        <v>25</v>
      </c>
      <c r="K8">
        <v>48</v>
      </c>
      <c r="L8">
        <v>744</v>
      </c>
    </row>
    <row r="9" spans="1:12">
      <c r="A9">
        <v>318</v>
      </c>
      <c r="B9">
        <v>3</v>
      </c>
      <c r="C9" t="s">
        <v>14</v>
      </c>
      <c r="D9" t="s">
        <v>31</v>
      </c>
      <c r="E9">
        <v>65863</v>
      </c>
      <c r="F9">
        <v>65863</v>
      </c>
      <c r="G9">
        <v>219303.51</v>
      </c>
      <c r="H9">
        <v>219303.51</v>
      </c>
      <c r="I9">
        <v>1854</v>
      </c>
      <c r="J9">
        <v>95</v>
      </c>
      <c r="K9">
        <v>115</v>
      </c>
      <c r="L9">
        <v>744</v>
      </c>
    </row>
    <row r="10" spans="1:12">
      <c r="A10">
        <v>319</v>
      </c>
      <c r="B10">
        <v>3</v>
      </c>
      <c r="C10" t="s">
        <v>14</v>
      </c>
      <c r="D10" t="s">
        <v>31</v>
      </c>
      <c r="E10">
        <v>142217</v>
      </c>
      <c r="F10">
        <v>142217</v>
      </c>
      <c r="G10">
        <v>474982.3</v>
      </c>
      <c r="H10">
        <v>474982.3</v>
      </c>
      <c r="I10">
        <v>2707</v>
      </c>
      <c r="J10">
        <v>255</v>
      </c>
      <c r="K10">
        <v>299</v>
      </c>
      <c r="L10">
        <v>744</v>
      </c>
    </row>
    <row r="11" spans="1:12">
      <c r="A11">
        <v>325</v>
      </c>
      <c r="B11">
        <v>3</v>
      </c>
      <c r="C11" t="s">
        <v>14</v>
      </c>
      <c r="D11" t="s">
        <v>31</v>
      </c>
      <c r="E11">
        <v>800064</v>
      </c>
      <c r="F11">
        <v>800064</v>
      </c>
      <c r="G11">
        <v>2664212.7200000002</v>
      </c>
      <c r="H11">
        <v>2664212.7200000002</v>
      </c>
      <c r="I11">
        <v>15162</v>
      </c>
      <c r="J11">
        <v>1129</v>
      </c>
      <c r="K11">
        <v>1206</v>
      </c>
      <c r="L11">
        <v>744</v>
      </c>
    </row>
    <row r="12" spans="1:12">
      <c r="A12">
        <v>335</v>
      </c>
      <c r="B12">
        <v>3</v>
      </c>
      <c r="C12" t="s">
        <v>14</v>
      </c>
      <c r="D12" t="s">
        <v>31</v>
      </c>
      <c r="E12">
        <v>52581</v>
      </c>
      <c r="F12">
        <v>52581</v>
      </c>
      <c r="G12">
        <v>176409.60000000001</v>
      </c>
      <c r="H12">
        <v>176409.60000000001</v>
      </c>
      <c r="I12">
        <v>917</v>
      </c>
      <c r="J12">
        <v>75</v>
      </c>
      <c r="K12">
        <v>115</v>
      </c>
      <c r="L12">
        <v>419</v>
      </c>
    </row>
    <row r="13" spans="1:12">
      <c r="A13">
        <v>338</v>
      </c>
      <c r="B13">
        <v>3</v>
      </c>
      <c r="C13" t="s">
        <v>14</v>
      </c>
      <c r="D13" t="s">
        <v>31</v>
      </c>
      <c r="E13">
        <v>65979</v>
      </c>
      <c r="F13">
        <v>65979</v>
      </c>
      <c r="G13">
        <v>219752.43</v>
      </c>
      <c r="H13">
        <v>219752.43</v>
      </c>
      <c r="I13">
        <v>1768.4</v>
      </c>
      <c r="J13">
        <v>109</v>
      </c>
      <c r="K13">
        <v>113</v>
      </c>
      <c r="L13">
        <v>744</v>
      </c>
    </row>
    <row r="14" spans="1:12">
      <c r="A14">
        <v>339</v>
      </c>
      <c r="B14">
        <v>3</v>
      </c>
      <c r="C14" t="s">
        <v>14</v>
      </c>
      <c r="D14" t="s">
        <v>31</v>
      </c>
      <c r="E14">
        <v>0</v>
      </c>
      <c r="F14">
        <v>0</v>
      </c>
      <c r="G14">
        <v>0</v>
      </c>
      <c r="H14">
        <v>0</v>
      </c>
      <c r="I14">
        <v>1129.8</v>
      </c>
      <c r="J14">
        <v>0</v>
      </c>
      <c r="K14">
        <v>0</v>
      </c>
      <c r="L14">
        <v>0</v>
      </c>
    </row>
    <row r="15" spans="1:12">
      <c r="A15">
        <v>347</v>
      </c>
      <c r="B15">
        <v>3</v>
      </c>
      <c r="C15" t="s">
        <v>14</v>
      </c>
      <c r="D15" t="s">
        <v>31</v>
      </c>
      <c r="E15">
        <v>25484</v>
      </c>
      <c r="F15">
        <v>25484</v>
      </c>
      <c r="G15">
        <v>84932.99</v>
      </c>
      <c r="H15">
        <v>84932.99</v>
      </c>
      <c r="I15">
        <v>888.8</v>
      </c>
      <c r="J15">
        <v>40</v>
      </c>
      <c r="K15">
        <v>50</v>
      </c>
      <c r="L15">
        <v>744</v>
      </c>
    </row>
    <row r="16" spans="1:12">
      <c r="A16">
        <v>365</v>
      </c>
      <c r="B16">
        <v>3</v>
      </c>
      <c r="C16" t="s">
        <v>17</v>
      </c>
      <c r="D16" t="s">
        <v>31</v>
      </c>
      <c r="E16">
        <v>390966</v>
      </c>
      <c r="F16">
        <v>390966</v>
      </c>
      <c r="G16">
        <v>1303932.83</v>
      </c>
      <c r="H16">
        <v>1303932.83</v>
      </c>
      <c r="I16">
        <v>6170.4</v>
      </c>
      <c r="J16">
        <v>690</v>
      </c>
      <c r="K16">
        <v>848</v>
      </c>
      <c r="L16">
        <v>744</v>
      </c>
    </row>
    <row r="17" spans="1:12">
      <c r="A17">
        <v>736</v>
      </c>
      <c r="B17">
        <v>3</v>
      </c>
      <c r="C17" t="s">
        <v>16</v>
      </c>
      <c r="D17" t="s">
        <v>31</v>
      </c>
      <c r="E17">
        <v>603238</v>
      </c>
      <c r="F17">
        <v>603238</v>
      </c>
      <c r="G17">
        <v>2011042.6</v>
      </c>
      <c r="H17">
        <v>2011042.6</v>
      </c>
      <c r="I17">
        <v>3136.5</v>
      </c>
      <c r="J17">
        <v>706</v>
      </c>
      <c r="K17">
        <v>1326</v>
      </c>
      <c r="L17">
        <v>744</v>
      </c>
    </row>
    <row r="18" spans="1:12">
      <c r="A18">
        <v>849</v>
      </c>
      <c r="B18">
        <v>3</v>
      </c>
      <c r="C18" t="s">
        <v>14</v>
      </c>
      <c r="D18" t="s">
        <v>31</v>
      </c>
      <c r="E18">
        <v>2990</v>
      </c>
      <c r="F18">
        <v>2990</v>
      </c>
      <c r="G18">
        <v>10042.23</v>
      </c>
      <c r="H18">
        <v>10042.23</v>
      </c>
      <c r="I18">
        <v>1374</v>
      </c>
      <c r="J18">
        <v>12</v>
      </c>
      <c r="K18">
        <v>12</v>
      </c>
      <c r="L18">
        <v>231</v>
      </c>
    </row>
    <row r="19" spans="1:12">
      <c r="A19">
        <v>851</v>
      </c>
      <c r="B19">
        <v>3</v>
      </c>
      <c r="C19" t="s">
        <v>16</v>
      </c>
      <c r="D19" t="s">
        <v>31</v>
      </c>
      <c r="E19">
        <v>65165</v>
      </c>
      <c r="F19">
        <v>65165</v>
      </c>
      <c r="G19">
        <v>217605.33</v>
      </c>
      <c r="H19">
        <v>217605.33</v>
      </c>
      <c r="I19">
        <v>1048</v>
      </c>
      <c r="J19">
        <v>114</v>
      </c>
      <c r="K19">
        <v>141</v>
      </c>
      <c r="L19">
        <v>744</v>
      </c>
    </row>
    <row r="20" spans="1:12">
      <c r="A20">
        <v>1372</v>
      </c>
      <c r="B20">
        <v>3</v>
      </c>
      <c r="C20" t="s">
        <v>15</v>
      </c>
      <c r="D20" t="s">
        <v>31</v>
      </c>
      <c r="E20">
        <v>40658</v>
      </c>
      <c r="F20">
        <v>40658</v>
      </c>
      <c r="G20">
        <v>135612.65</v>
      </c>
      <c r="H20">
        <v>135612.65</v>
      </c>
      <c r="I20">
        <v>1015</v>
      </c>
      <c r="J20">
        <v>65</v>
      </c>
      <c r="K20">
        <v>114</v>
      </c>
      <c r="L20">
        <v>744</v>
      </c>
    </row>
    <row r="21" spans="1:12">
      <c r="A21">
        <v>1429</v>
      </c>
      <c r="B21">
        <v>3</v>
      </c>
      <c r="C21" t="s">
        <v>14</v>
      </c>
      <c r="D21" t="s">
        <v>31</v>
      </c>
      <c r="E21">
        <v>189017</v>
      </c>
      <c r="F21">
        <v>189017</v>
      </c>
      <c r="G21">
        <v>628555.57999999996</v>
      </c>
      <c r="H21">
        <v>628555.57999999996</v>
      </c>
      <c r="I21">
        <v>2304</v>
      </c>
      <c r="J21">
        <v>255</v>
      </c>
      <c r="K21">
        <v>261</v>
      </c>
      <c r="L21">
        <v>744</v>
      </c>
    </row>
    <row r="22" spans="1:12">
      <c r="A22">
        <v>1827</v>
      </c>
      <c r="B22">
        <v>3</v>
      </c>
      <c r="C22" t="s">
        <v>15</v>
      </c>
      <c r="D22" t="s">
        <v>31</v>
      </c>
      <c r="E22">
        <v>39493</v>
      </c>
      <c r="F22">
        <v>39493</v>
      </c>
      <c r="G22">
        <v>131419.39000000001</v>
      </c>
      <c r="H22">
        <v>131419.39000000001</v>
      </c>
      <c r="I22">
        <v>1021.4</v>
      </c>
      <c r="J22">
        <v>59</v>
      </c>
      <c r="K22">
        <v>93</v>
      </c>
      <c r="L22">
        <v>744</v>
      </c>
    </row>
    <row r="23" spans="1:12">
      <c r="A23">
        <v>1831</v>
      </c>
      <c r="B23">
        <v>4</v>
      </c>
      <c r="C23" t="s">
        <v>18</v>
      </c>
      <c r="D23" t="s">
        <v>30</v>
      </c>
      <c r="E23">
        <v>180003</v>
      </c>
      <c r="F23">
        <v>180003</v>
      </c>
      <c r="G23">
        <v>199725.52</v>
      </c>
      <c r="H23">
        <v>199725.52</v>
      </c>
      <c r="I23">
        <v>847.43</v>
      </c>
      <c r="J23">
        <v>275</v>
      </c>
      <c r="K23">
        <v>314</v>
      </c>
      <c r="L23">
        <v>744</v>
      </c>
    </row>
    <row r="24" spans="1:12">
      <c r="A24">
        <v>1935</v>
      </c>
      <c r="B24">
        <v>3</v>
      </c>
      <c r="C24" t="s">
        <v>14</v>
      </c>
      <c r="D24" t="s">
        <v>31</v>
      </c>
      <c r="E24">
        <v>9128</v>
      </c>
      <c r="F24">
        <v>9128</v>
      </c>
      <c r="G24">
        <v>30376.07</v>
      </c>
      <c r="H24">
        <v>30376.07</v>
      </c>
      <c r="I24">
        <v>892</v>
      </c>
      <c r="J24">
        <v>17</v>
      </c>
      <c r="K24">
        <v>29</v>
      </c>
      <c r="L24">
        <v>744</v>
      </c>
    </row>
    <row r="25" spans="1:12">
      <c r="A25">
        <v>2134</v>
      </c>
      <c r="B25">
        <v>3</v>
      </c>
      <c r="C25" t="s">
        <v>14</v>
      </c>
      <c r="D25" t="s">
        <v>31</v>
      </c>
      <c r="E25">
        <v>45084</v>
      </c>
      <c r="F25">
        <v>45084</v>
      </c>
      <c r="G25">
        <v>150180.57999999999</v>
      </c>
      <c r="H25">
        <v>150180.57999999999</v>
      </c>
      <c r="I25">
        <v>2117</v>
      </c>
      <c r="J25">
        <v>63</v>
      </c>
      <c r="K25">
        <v>69</v>
      </c>
      <c r="L25">
        <v>744</v>
      </c>
    </row>
    <row r="26" spans="1:12">
      <c r="A26">
        <v>2153</v>
      </c>
      <c r="B26">
        <v>3</v>
      </c>
      <c r="C26" t="s">
        <v>14</v>
      </c>
      <c r="D26" t="s">
        <v>31</v>
      </c>
      <c r="E26">
        <v>4503</v>
      </c>
      <c r="F26">
        <v>4503</v>
      </c>
      <c r="G26">
        <v>15066.38</v>
      </c>
      <c r="H26">
        <v>15066.38</v>
      </c>
      <c r="I26">
        <v>720</v>
      </c>
      <c r="J26">
        <v>11</v>
      </c>
      <c r="K26">
        <v>15</v>
      </c>
      <c r="L26">
        <v>744</v>
      </c>
    </row>
    <row r="27" spans="1:12">
      <c r="A27">
        <v>2216</v>
      </c>
      <c r="B27">
        <v>3</v>
      </c>
      <c r="C27" t="s">
        <v>13</v>
      </c>
      <c r="D27" t="s">
        <v>31</v>
      </c>
      <c r="E27">
        <v>52787</v>
      </c>
      <c r="F27">
        <v>52787</v>
      </c>
      <c r="G27">
        <v>175569.06</v>
      </c>
      <c r="H27">
        <v>175569.06</v>
      </c>
      <c r="I27">
        <v>1019.1</v>
      </c>
      <c r="J27">
        <v>71</v>
      </c>
      <c r="K27">
        <v>84</v>
      </c>
      <c r="L27">
        <v>744</v>
      </c>
    </row>
    <row r="28" spans="1:12">
      <c r="A28">
        <v>2339</v>
      </c>
      <c r="B28">
        <v>3</v>
      </c>
      <c r="C28" t="s">
        <v>14</v>
      </c>
      <c r="D28" t="s">
        <v>31</v>
      </c>
      <c r="E28">
        <v>81137</v>
      </c>
      <c r="F28">
        <v>81137</v>
      </c>
      <c r="G28">
        <v>270485.46999999997</v>
      </c>
      <c r="H28">
        <v>270485.46999999997</v>
      </c>
      <c r="I28">
        <v>672</v>
      </c>
      <c r="J28">
        <v>101</v>
      </c>
      <c r="K28">
        <v>205</v>
      </c>
      <c r="L28">
        <v>744</v>
      </c>
    </row>
    <row r="29" spans="1:12">
      <c r="A29">
        <v>2399</v>
      </c>
      <c r="B29">
        <v>3</v>
      </c>
      <c r="C29" t="s">
        <v>14</v>
      </c>
      <c r="D29" t="s">
        <v>31</v>
      </c>
      <c r="E29">
        <v>54442</v>
      </c>
      <c r="F29">
        <v>54442</v>
      </c>
      <c r="G29">
        <v>181711.98</v>
      </c>
      <c r="H29">
        <v>181711.98</v>
      </c>
      <c r="I29">
        <v>1134</v>
      </c>
      <c r="J29">
        <v>101</v>
      </c>
      <c r="K29">
        <v>150</v>
      </c>
      <c r="L29">
        <v>744</v>
      </c>
    </row>
    <row r="30" spans="1:12">
      <c r="A30">
        <v>2631</v>
      </c>
      <c r="B30">
        <v>3</v>
      </c>
      <c r="C30" t="s">
        <v>23</v>
      </c>
      <c r="D30" t="s">
        <v>32</v>
      </c>
      <c r="E30">
        <v>87300</v>
      </c>
      <c r="F30">
        <v>87300</v>
      </c>
      <c r="G30">
        <v>395935.91</v>
      </c>
      <c r="H30">
        <v>395935.91</v>
      </c>
      <c r="I30">
        <v>784</v>
      </c>
      <c r="J30">
        <v>136</v>
      </c>
      <c r="K30">
        <v>141</v>
      </c>
      <c r="L30">
        <v>744</v>
      </c>
    </row>
    <row r="31" spans="1:12">
      <c r="A31">
        <v>2765</v>
      </c>
      <c r="B31">
        <v>3</v>
      </c>
      <c r="C31" t="s">
        <v>14</v>
      </c>
      <c r="D31" t="s">
        <v>31</v>
      </c>
      <c r="E31">
        <v>17234</v>
      </c>
      <c r="F31">
        <v>17234</v>
      </c>
      <c r="G31">
        <v>57643.7</v>
      </c>
      <c r="H31">
        <v>57643.7</v>
      </c>
      <c r="I31">
        <v>724.8</v>
      </c>
      <c r="J31">
        <v>24</v>
      </c>
      <c r="K31">
        <v>47</v>
      </c>
      <c r="L31">
        <v>744</v>
      </c>
    </row>
    <row r="32" spans="1:12">
      <c r="A32">
        <v>2934</v>
      </c>
      <c r="B32">
        <v>3</v>
      </c>
      <c r="C32" t="s">
        <v>24</v>
      </c>
      <c r="D32" t="s">
        <v>31</v>
      </c>
      <c r="E32">
        <v>213486</v>
      </c>
      <c r="F32">
        <v>213486</v>
      </c>
      <c r="G32">
        <v>710095.63</v>
      </c>
      <c r="H32">
        <v>710095.63</v>
      </c>
      <c r="I32">
        <v>927</v>
      </c>
      <c r="J32">
        <v>285</v>
      </c>
      <c r="K32">
        <v>332</v>
      </c>
      <c r="L32">
        <v>744</v>
      </c>
    </row>
    <row r="33" spans="1:12">
      <c r="A33">
        <v>3391</v>
      </c>
      <c r="B33">
        <v>3</v>
      </c>
      <c r="C33" t="s">
        <v>14</v>
      </c>
      <c r="D33" t="s">
        <v>31</v>
      </c>
      <c r="E33">
        <v>36684</v>
      </c>
      <c r="F33">
        <v>36684</v>
      </c>
      <c r="G33">
        <v>122429.94</v>
      </c>
      <c r="H33">
        <v>122429.94</v>
      </c>
      <c r="I33">
        <v>1113</v>
      </c>
      <c r="J33">
        <v>55</v>
      </c>
      <c r="K33">
        <v>129</v>
      </c>
      <c r="L33">
        <v>744</v>
      </c>
    </row>
    <row r="34" spans="1:12">
      <c r="A34">
        <v>3601</v>
      </c>
      <c r="B34">
        <v>3</v>
      </c>
      <c r="C34" t="s">
        <v>13</v>
      </c>
      <c r="D34" t="s">
        <v>31</v>
      </c>
      <c r="E34">
        <v>84069</v>
      </c>
      <c r="F34">
        <v>84069</v>
      </c>
      <c r="G34">
        <v>280116.17</v>
      </c>
      <c r="H34">
        <v>280116.17</v>
      </c>
      <c r="I34">
        <v>720</v>
      </c>
      <c r="J34">
        <v>139</v>
      </c>
      <c r="K34">
        <v>211</v>
      </c>
      <c r="L34">
        <v>744</v>
      </c>
    </row>
    <row r="35" spans="1:12">
      <c r="A35">
        <v>3637</v>
      </c>
      <c r="B35">
        <v>3</v>
      </c>
      <c r="C35" t="s">
        <v>13</v>
      </c>
      <c r="D35" t="s">
        <v>31</v>
      </c>
      <c r="E35">
        <v>96781</v>
      </c>
      <c r="F35">
        <v>96781</v>
      </c>
      <c r="G35">
        <v>322260.96000000002</v>
      </c>
      <c r="H35">
        <v>322260.96000000002</v>
      </c>
      <c r="I35">
        <v>10176.700000000001</v>
      </c>
      <c r="J35">
        <v>144</v>
      </c>
      <c r="K35">
        <v>148</v>
      </c>
      <c r="L35">
        <v>744</v>
      </c>
    </row>
    <row r="36" spans="1:12">
      <c r="A36">
        <v>3687</v>
      </c>
      <c r="B36">
        <v>3</v>
      </c>
      <c r="C36" t="s">
        <v>14</v>
      </c>
      <c r="D36" t="s">
        <v>31</v>
      </c>
      <c r="E36">
        <v>21499</v>
      </c>
      <c r="F36">
        <v>21499</v>
      </c>
      <c r="G36">
        <v>71628.28</v>
      </c>
      <c r="H36">
        <v>71628.28</v>
      </c>
      <c r="I36">
        <v>927</v>
      </c>
      <c r="J36">
        <v>27</v>
      </c>
      <c r="K36">
        <v>62</v>
      </c>
      <c r="L36">
        <v>744</v>
      </c>
    </row>
    <row r="37" spans="1:12">
      <c r="A37">
        <v>4011</v>
      </c>
      <c r="B37">
        <v>3</v>
      </c>
      <c r="C37" t="s">
        <v>16</v>
      </c>
      <c r="D37" t="s">
        <v>31</v>
      </c>
      <c r="E37">
        <v>327313</v>
      </c>
      <c r="F37">
        <v>327313</v>
      </c>
      <c r="G37">
        <v>1087591.8500000001</v>
      </c>
      <c r="H37">
        <v>1087591.8500000001</v>
      </c>
      <c r="I37">
        <v>1800</v>
      </c>
      <c r="J37">
        <v>407</v>
      </c>
      <c r="K37">
        <v>623</v>
      </c>
      <c r="L37">
        <v>744</v>
      </c>
    </row>
    <row r="38" spans="1:12">
      <c r="A38">
        <v>4202</v>
      </c>
      <c r="B38">
        <v>3</v>
      </c>
      <c r="C38" t="s">
        <v>13</v>
      </c>
      <c r="D38" t="s">
        <v>31</v>
      </c>
      <c r="E38">
        <v>88800</v>
      </c>
      <c r="F38">
        <v>88800</v>
      </c>
      <c r="G38">
        <v>295776.59999999998</v>
      </c>
      <c r="H38">
        <v>295776.59999999998</v>
      </c>
      <c r="I38">
        <v>1582.4</v>
      </c>
      <c r="J38">
        <v>143</v>
      </c>
      <c r="K38">
        <v>167</v>
      </c>
      <c r="L38">
        <v>744</v>
      </c>
    </row>
    <row r="39" spans="1:12">
      <c r="A39">
        <v>4219</v>
      </c>
      <c r="B39">
        <v>3</v>
      </c>
      <c r="C39" t="s">
        <v>14</v>
      </c>
      <c r="D39" t="s">
        <v>31</v>
      </c>
      <c r="E39">
        <v>7765</v>
      </c>
      <c r="F39">
        <v>7765</v>
      </c>
      <c r="G39">
        <v>25888.1</v>
      </c>
      <c r="H39">
        <v>25888.1</v>
      </c>
      <c r="I39">
        <v>834</v>
      </c>
      <c r="J39">
        <v>11</v>
      </c>
      <c r="K39">
        <v>17</v>
      </c>
      <c r="L39">
        <v>744</v>
      </c>
    </row>
    <row r="40" spans="1:12">
      <c r="A40">
        <v>4480</v>
      </c>
      <c r="B40">
        <v>3</v>
      </c>
      <c r="C40" t="s">
        <v>14</v>
      </c>
      <c r="D40" t="s">
        <v>31</v>
      </c>
      <c r="E40">
        <v>19516</v>
      </c>
      <c r="F40">
        <v>19516</v>
      </c>
      <c r="G40">
        <v>64847.53</v>
      </c>
      <c r="H40">
        <v>64847.53</v>
      </c>
      <c r="I40">
        <v>1121.4000000000001</v>
      </c>
      <c r="J40">
        <v>27</v>
      </c>
      <c r="K40">
        <v>33</v>
      </c>
      <c r="L40">
        <v>744</v>
      </c>
    </row>
    <row r="42" spans="1:12">
      <c r="I42">
        <f>SUBTOTAL(109,I3:I40)</f>
        <v>76909.099999999991</v>
      </c>
      <c r="J42">
        <f t="shared" ref="J42:K42" si="0">SUBTOTAL(109,J3:J40)</f>
        <v>6891</v>
      </c>
      <c r="K42">
        <f t="shared" si="0"/>
        <v>8862</v>
      </c>
      <c r="L42">
        <f>I42-K42</f>
        <v>68047.099999999991</v>
      </c>
    </row>
  </sheetData>
  <autoFilter ref="A2:H40">
    <filterColumn colId="3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Pрез</vt:lpstr>
      <vt:lpstr>Перечень потребителей</vt:lpstr>
      <vt:lpstr>с УН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2019-01-17T05:01:18Z</dcterms:modified>
</cp:coreProperties>
</file>