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E21" i="2"/>
  <c r="E22"/>
  <c r="E23"/>
  <c r="C20"/>
  <c r="D20"/>
  <c r="B20"/>
  <c r="E20" s="1"/>
  <c r="E14"/>
  <c r="E15"/>
  <c r="E16"/>
  <c r="D13"/>
  <c r="B13"/>
  <c r="E13" s="1"/>
  <c r="E7"/>
  <c r="E28" s="1"/>
  <c r="E8"/>
  <c r="E9"/>
  <c r="E6"/>
  <c r="C6"/>
  <c r="D6"/>
  <c r="B6"/>
  <c r="B28"/>
  <c r="C28"/>
  <c r="D28"/>
  <c r="B29"/>
  <c r="C29"/>
  <c r="D29"/>
  <c r="B30"/>
  <c r="C30"/>
  <c r="D30"/>
  <c r="E30"/>
  <c r="E29" l="1"/>
  <c r="E27" s="1"/>
  <c r="B27"/>
  <c r="C27"/>
  <c r="D27"/>
  <c r="N63" i="1" l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L1" l="1"/>
</calcChain>
</file>

<file path=xl/sharedStrings.xml><?xml version="1.0" encoding="utf-8"?>
<sst xmlns="http://schemas.openxmlformats.org/spreadsheetml/2006/main" count="192" uniqueCount="51">
  <si>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</si>
  <si>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</si>
  <si>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</si>
  <si>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</si>
  <si>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</si>
  <si>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</si>
  <si>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</si>
  <si>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</si>
  <si>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</si>
  <si>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</si>
  <si>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</si>
  <si>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</si>
  <si>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</si>
  <si>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</si>
  <si>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</si>
  <si>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</si>
  <si>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</si>
  <si>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</si>
  <si>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</si>
  <si>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</si>
  <si>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</si>
  <si>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</si>
  <si>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</si>
  <si>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</si>
  <si>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</si>
  <si>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</si>
  <si>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</si>
  <si>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</si>
  <si>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</si>
  <si>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</si>
  <si>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</si>
  <si>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</si>
  <si>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</si>
  <si>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</si>
  <si>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</si>
  <si>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</si>
  <si>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</si>
  <si>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</si>
  <si>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</si>
  <si>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</si>
  <si>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</si>
  <si>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</si>
  <si>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</si>
  <si>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</si>
  <si>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</si>
  <si>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 </t>
  </si>
  <si>
    <t xml:space="preserve">Данные об усредненной за 4  квартал 2021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</si>
  <si>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Октябрь 2021</t>
  </si>
  <si>
    <t>Ноябрь 2021</t>
  </si>
  <si>
    <t>Декабрь 2021</t>
  </si>
  <si>
    <t>4 квартал 2021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</si>
</sst>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S31"/>
  <sheetViews>
    <sheetView tabSelected="1" workbookViewId="0">
      <selection activeCell="V25" sqref="V25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18" ht="79.5" customHeight="1">
      <c r="A2" s="20" t="s">
        <v>46</v>
      </c>
      <c r="B2" s="21"/>
      <c r="C2" s="21"/>
      <c r="D2" s="21"/>
      <c r="E2" s="21"/>
    </row>
    <row r="3" spans="1:18">
      <c r="A3" s="10"/>
      <c r="B3" s="10"/>
      <c r="C3" s="10"/>
      <c r="D3" s="10"/>
      <c r="E3" s="10"/>
    </row>
    <row r="4" spans="1:18">
      <c r="A4" s="16" t="s">
        <v>47</v>
      </c>
      <c r="B4" s="16"/>
      <c r="C4" s="16"/>
      <c r="D4" s="16"/>
      <c r="E4" s="16"/>
      <c r="H4" s="17" t="s">
        <v>37</v>
      </c>
      <c r="I4" s="18"/>
      <c r="J4" s="18"/>
      <c r="K4" s="18"/>
      <c r="L4" s="18"/>
      <c r="N4" s="17" t="s">
        <v>35</v>
      </c>
      <c r="O4" s="18"/>
      <c r="P4" s="18"/>
      <c r="Q4" s="18"/>
      <c r="R4" s="18"/>
    </row>
    <row r="5" spans="1:18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18">
      <c r="A6" s="13" t="s">
        <v>28</v>
      </c>
      <c r="B6" s="14">
        <f>B7+B8+B9</f>
        <v>80187.409999999989</v>
      </c>
      <c r="C6" s="14">
        <f t="shared" ref="C6:D6" si="0">C7+C8+C9</f>
        <v>6239</v>
      </c>
      <c r="D6" s="14">
        <f t="shared" si="0"/>
        <v>8285</v>
      </c>
      <c r="E6" s="14">
        <f>B6-D6</f>
        <v>71902.409999999989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18">
      <c r="A7" s="13" t="s">
        <v>29</v>
      </c>
      <c r="B7" s="14">
        <v>847.43</v>
      </c>
      <c r="C7" s="14">
        <v>244</v>
      </c>
      <c r="D7" s="14">
        <v>279</v>
      </c>
      <c r="E7" s="14">
        <f t="shared" ref="E7:E9" si="1">B7-D7</f>
        <v>568.42999999999995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18">
      <c r="A8" s="13" t="s">
        <v>30</v>
      </c>
      <c r="B8" s="14">
        <v>78097.98</v>
      </c>
      <c r="C8" s="14">
        <v>5758</v>
      </c>
      <c r="D8" s="14">
        <v>7747</v>
      </c>
      <c r="E8" s="14">
        <f t="shared" si="1"/>
        <v>70350.98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18">
      <c r="A9" s="13" t="s">
        <v>31</v>
      </c>
      <c r="B9" s="14">
        <v>1242</v>
      </c>
      <c r="C9" s="14">
        <v>237</v>
      </c>
      <c r="D9" s="14">
        <v>259</v>
      </c>
      <c r="E9" s="14">
        <f t="shared" si="1"/>
        <v>983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18">
      <c r="A10" s="15"/>
      <c r="B10" s="15"/>
      <c r="C10" s="15"/>
      <c r="D10" s="15"/>
      <c r="E10" s="15"/>
    </row>
    <row r="11" spans="1:18">
      <c r="A11" s="16" t="s">
        <v>48</v>
      </c>
      <c r="B11" s="16"/>
      <c r="C11" s="16"/>
      <c r="D11" s="16"/>
      <c r="E11" s="16"/>
      <c r="H11" s="17" t="s">
        <v>37</v>
      </c>
      <c r="I11" s="18"/>
      <c r="J11" s="18"/>
      <c r="K11" s="18"/>
      <c r="L11" s="18"/>
      <c r="N11" s="17" t="s">
        <v>35</v>
      </c>
      <c r="O11" s="18"/>
      <c r="P11" s="18"/>
      <c r="Q11" s="18"/>
      <c r="R11" s="18"/>
    </row>
    <row r="12" spans="1:18">
      <c r="A12" s="13" t="s">
        <v>32</v>
      </c>
      <c r="B12" s="13" t="s">
        <v>8</v>
      </c>
      <c r="C12" s="13" t="s">
        <v>9</v>
      </c>
      <c r="D12" s="13" t="s">
        <v>10</v>
      </c>
      <c r="E12" s="13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18">
      <c r="A13" s="13" t="s">
        <v>28</v>
      </c>
      <c r="B13" s="14">
        <f>B14+B15+B16</f>
        <v>80202.409999999989</v>
      </c>
      <c r="C13" s="14">
        <v>6165</v>
      </c>
      <c r="D13" s="14">
        <f>D14+D15+D16</f>
        <v>8602</v>
      </c>
      <c r="E13" s="14">
        <f>B13-D13</f>
        <v>71600.409999999989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18">
      <c r="A14" s="13" t="s">
        <v>29</v>
      </c>
      <c r="B14" s="14">
        <v>847.43</v>
      </c>
      <c r="C14" s="14">
        <v>273</v>
      </c>
      <c r="D14" s="14">
        <v>312</v>
      </c>
      <c r="E14" s="14">
        <f t="shared" ref="E14:E16" si="2">B14-D14</f>
        <v>535.42999999999995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18">
      <c r="A15" s="13" t="s">
        <v>30</v>
      </c>
      <c r="B15" s="14">
        <v>78097.98</v>
      </c>
      <c r="C15" s="14">
        <v>6005</v>
      </c>
      <c r="D15" s="14">
        <v>8049</v>
      </c>
      <c r="E15" s="14">
        <f t="shared" si="2"/>
        <v>70048.98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18">
      <c r="A16" s="13" t="s">
        <v>31</v>
      </c>
      <c r="B16" s="14">
        <v>1257</v>
      </c>
      <c r="C16" s="14">
        <v>227</v>
      </c>
      <c r="D16" s="14">
        <v>241</v>
      </c>
      <c r="E16" s="14">
        <f t="shared" si="2"/>
        <v>1016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</row>
    <row r="17" spans="1:19">
      <c r="A17" s="15"/>
      <c r="B17" s="15"/>
      <c r="C17" s="15"/>
      <c r="D17" s="15"/>
      <c r="E17" s="15"/>
    </row>
    <row r="18" spans="1:19">
      <c r="A18" s="16" t="s">
        <v>49</v>
      </c>
      <c r="B18" s="16"/>
      <c r="C18" s="16"/>
      <c r="D18" s="16"/>
      <c r="E18" s="16"/>
      <c r="H18" s="17" t="s">
        <v>37</v>
      </c>
      <c r="I18" s="18"/>
      <c r="J18" s="18"/>
      <c r="K18" s="18"/>
      <c r="L18" s="18"/>
      <c r="N18" s="17" t="s">
        <v>35</v>
      </c>
      <c r="O18" s="18"/>
      <c r="P18" s="18"/>
      <c r="Q18" s="18"/>
      <c r="R18" s="18"/>
    </row>
    <row r="19" spans="1:19">
      <c r="A19" s="13" t="s">
        <v>32</v>
      </c>
      <c r="B19" s="13" t="s">
        <v>8</v>
      </c>
      <c r="C19" s="13" t="s">
        <v>9</v>
      </c>
      <c r="D19" s="13" t="s">
        <v>10</v>
      </c>
      <c r="E19" s="13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9">
      <c r="A20" s="13" t="s">
        <v>28</v>
      </c>
      <c r="B20" s="14">
        <f>B21+B22+B23</f>
        <v>80209.909999999989</v>
      </c>
      <c r="C20" s="14">
        <f t="shared" ref="C20:D20" si="3">C21+C22+C23</f>
        <v>7427</v>
      </c>
      <c r="D20" s="14">
        <f t="shared" si="3"/>
        <v>9390</v>
      </c>
      <c r="E20" s="14">
        <f>B20-D20</f>
        <v>70819.909999999989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9">
      <c r="A21" s="13" t="s">
        <v>29</v>
      </c>
      <c r="B21" s="14">
        <v>847.43</v>
      </c>
      <c r="C21" s="14">
        <v>308</v>
      </c>
      <c r="D21" s="14">
        <v>337</v>
      </c>
      <c r="E21" s="14">
        <f t="shared" ref="E21:E23" si="4">B21-D21</f>
        <v>510.42999999999995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9">
      <c r="A22" s="13" t="s">
        <v>30</v>
      </c>
      <c r="B22" s="14">
        <v>78097.98</v>
      </c>
      <c r="C22" s="14">
        <v>6886</v>
      </c>
      <c r="D22" s="14">
        <v>8801</v>
      </c>
      <c r="E22" s="14">
        <f t="shared" si="4"/>
        <v>69296.98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9">
      <c r="A23" s="13" t="s">
        <v>31</v>
      </c>
      <c r="B23" s="14">
        <v>1264.5</v>
      </c>
      <c r="C23" s="14">
        <v>233</v>
      </c>
      <c r="D23" s="14">
        <v>252</v>
      </c>
      <c r="E23" s="14">
        <f t="shared" si="4"/>
        <v>1012.5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9">
      <c r="A24" s="15"/>
      <c r="B24" s="15"/>
      <c r="C24" s="15"/>
      <c r="D24" s="15"/>
      <c r="E24" s="15"/>
      <c r="S24" t="s">
        <v>45</v>
      </c>
    </row>
    <row r="25" spans="1:19">
      <c r="A25" s="19" t="s">
        <v>50</v>
      </c>
      <c r="B25" s="19"/>
      <c r="C25" s="19"/>
      <c r="D25" s="19"/>
      <c r="E25" s="19"/>
    </row>
    <row r="26" spans="1:19">
      <c r="A26" s="13" t="s">
        <v>32</v>
      </c>
      <c r="B26" s="13" t="s">
        <v>8</v>
      </c>
      <c r="C26" s="13" t="s">
        <v>9</v>
      </c>
      <c r="D26" s="13" t="s">
        <v>10</v>
      </c>
      <c r="E26" s="13" t="s">
        <v>27</v>
      </c>
    </row>
    <row r="27" spans="1:19">
      <c r="A27" s="13" t="s">
        <v>28</v>
      </c>
      <c r="B27" s="12">
        <f>B28+B29+B30</f>
        <v>80199.909999999989</v>
      </c>
      <c r="C27" s="12">
        <f t="shared" ref="C27:E27" si="5">C28+C29+C30</f>
        <v>6723.6666666666661</v>
      </c>
      <c r="D27" s="12">
        <f t="shared" si="5"/>
        <v>8759</v>
      </c>
      <c r="E27" s="12">
        <f t="shared" si="5"/>
        <v>71440.909999999989</v>
      </c>
    </row>
    <row r="28" spans="1:19">
      <c r="A28" s="13" t="s">
        <v>29</v>
      </c>
      <c r="B28" s="12">
        <f>(B7+B14+B21)/3</f>
        <v>847.43</v>
      </c>
      <c r="C28" s="12">
        <f t="shared" ref="C28:E28" si="6">(C7+C14+C21)/3</f>
        <v>275</v>
      </c>
      <c r="D28" s="12">
        <f t="shared" si="6"/>
        <v>309.33333333333331</v>
      </c>
      <c r="E28" s="12">
        <f t="shared" si="6"/>
        <v>538.09666666666669</v>
      </c>
    </row>
    <row r="29" spans="1:19">
      <c r="A29" s="13" t="s">
        <v>30</v>
      </c>
      <c r="B29" s="12">
        <f t="shared" ref="B29:E30" si="7">(B8+B15+B22)/3</f>
        <v>78097.98</v>
      </c>
      <c r="C29" s="12">
        <f t="shared" si="7"/>
        <v>6216.333333333333</v>
      </c>
      <c r="D29" s="12">
        <f t="shared" si="7"/>
        <v>8199</v>
      </c>
      <c r="E29" s="12">
        <f t="shared" si="7"/>
        <v>69898.98</v>
      </c>
    </row>
    <row r="30" spans="1:19">
      <c r="A30" s="13" t="s">
        <v>31</v>
      </c>
      <c r="B30" s="12">
        <f t="shared" si="7"/>
        <v>1254.5</v>
      </c>
      <c r="C30" s="12">
        <f t="shared" si="7"/>
        <v>232.33333333333334</v>
      </c>
      <c r="D30" s="12">
        <f t="shared" si="7"/>
        <v>250.66666666666666</v>
      </c>
      <c r="E30" s="12">
        <f t="shared" si="7"/>
        <v>1003.8333333333334</v>
      </c>
    </row>
    <row r="31" spans="1:19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2022-01-17T02:10:12Z</dcterms:modified>
</cp:coreProperties>
</file>