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5" windowWidth="24555" windowHeight="11505"/>
  </bookViews>
  <sheets>
    <sheet name="июнь'21  " sheetId="5" r:id="rId1"/>
    <sheet name="Лист1" sheetId="1" r:id="rId2"/>
    <sheet name="Лист2" sheetId="2" r:id="rId3"/>
    <sheet name="Лист3" sheetId="3" r:id="rId4"/>
  </sheets>
  <calcPr calcId="145621" refMode="R1C1"/>
</workbook>
</file>

<file path=xl/calcChain.xml><?xml version="1.0" encoding="utf-8"?>
<calcChain xmlns="http://schemas.openxmlformats.org/spreadsheetml/2006/main">
  <c r="H18" i="5" l="1"/>
  <c r="I18" i="5" s="1"/>
  <c r="H17" i="5"/>
  <c r="I17" i="5" s="1"/>
  <c r="H16" i="5"/>
  <c r="H15" i="5"/>
  <c r="H14" i="5"/>
  <c r="H13" i="5"/>
  <c r="H12" i="5"/>
  <c r="H11" i="5"/>
  <c r="H10" i="5"/>
  <c r="H9" i="5"/>
  <c r="H8" i="5"/>
  <c r="H7" i="5"/>
</calcChain>
</file>

<file path=xl/sharedStrings.xml><?xml version="1.0" encoding="utf-8"?>
<sst xmlns="http://schemas.openxmlformats.org/spreadsheetml/2006/main" count="31" uniqueCount="31">
  <si>
    <t>Физические лица до 15 кВт включительно</t>
  </si>
  <si>
    <t>Прочие</t>
  </si>
  <si>
    <t>Всего</t>
  </si>
  <si>
    <t>до 15 кВт включительно</t>
  </si>
  <si>
    <t>более 15 кВт до 150 кВт включительно</t>
  </si>
  <si>
    <t>От 150 кВт  до 670 кВт</t>
  </si>
  <si>
    <t>Свыше 670 кВт</t>
  </si>
  <si>
    <t>а</t>
  </si>
  <si>
    <t>б</t>
  </si>
  <si>
    <t>в</t>
  </si>
  <si>
    <t>г</t>
  </si>
  <si>
    <t>д</t>
  </si>
  <si>
    <t>е</t>
  </si>
  <si>
    <t>ж</t>
  </si>
  <si>
    <t>з</t>
  </si>
  <si>
    <t>Количество поданных заявок, шт.</t>
  </si>
  <si>
    <t>Заявленная мощность, кВт</t>
  </si>
  <si>
    <t>Заключено договоров, шт</t>
  </si>
  <si>
    <t>Мощность по заключенным договорам, кВт</t>
  </si>
  <si>
    <t>Исполненные договоры, шт., в т.ч.</t>
  </si>
  <si>
    <t>договоры  за  предыдущие периоды</t>
  </si>
  <si>
    <t>Фактически присоединенная мощность по исполненным договорам, кВт, в т.ч.</t>
  </si>
  <si>
    <t>мощность по договорам за предыдущие периоды</t>
  </si>
  <si>
    <t>Всего с НДС</t>
  </si>
  <si>
    <t>и</t>
  </si>
  <si>
    <t>Фактическая выручка, тыс. руб.,</t>
  </si>
  <si>
    <t>11.1</t>
  </si>
  <si>
    <t>в т.ч. по договорам предыдущих периодов, тыс.руб.</t>
  </si>
  <si>
    <t>Количество аннулированных заявок, шт.</t>
  </si>
  <si>
    <t>Мощность по аннулированным заявкам, кВт</t>
  </si>
  <si>
    <t>Отчет по технологическому присоединению МУП «АЭС» за июнь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</si>
</sst>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Border="0" applyAlignment="0" applyProtection="0"/>
  </cellStyleXfs>
  <cellXfs count="30">
    <xf numFmtId="0" fontId="0" fillId="0" borderId="0" xfId="0"/>
    <xf numFmtId="0" fontId="1" fillId="0" borderId="0" xfId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/>
    <xf numFmtId="0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justify" vertical="top"/>
    </xf>
    <xf numFmtId="0" fontId="2" fillId="0" borderId="2" xfId="2" applyNumberFormat="1" applyFont="1" applyFill="1" applyBorder="1" applyAlignment="1">
      <alignment horizontal="justify" vertical="top" wrapText="1"/>
    </xf>
    <xf numFmtId="165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2" applyNumberFormat="1" applyFont="1" applyFill="1" applyBorder="1" applyAlignment="1"/>
    <xf numFmtId="0" fontId="5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justify" vertical="center"/>
    </xf>
    <xf numFmtId="49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/>
    <xf numFmtId="0" fontId="6" fillId="0" borderId="2" xfId="2" applyNumberFormat="1" applyFont="1" applyFill="1" applyBorder="1" applyAlignment="1"/>
    <xf numFmtId="0" fontId="2" fillId="0" borderId="2" xfId="2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/>
  </cellXfs>
  <cellStyles count="3">
    <cellStyle name="TableStyleLight1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</sheetPr>
  <dimension ref="A1:I18"/>
  <sheetViews>
    <sheetView tabSelected="1" workbookViewId="0">
      <selection activeCell="B4" sqref="B4:B5"/>
    </sheetView>
  </sheetViews>
  <sheetFormatPr defaultRowHeight="15" x14ac:dyDescent="0.25"/>
  <cols>
    <col min="1" max="1" width="3.42578125" style="1" customWidth="1"/>
    <col min="2" max="2" width="64.5703125" style="1" customWidth="1"/>
    <col min="3" max="3" width="14.5703125" style="1" customWidth="1"/>
    <col min="4" max="4" width="12" style="1" customWidth="1"/>
    <col min="5" max="5" width="12.42578125" style="1" customWidth="1"/>
    <col min="6" max="6" width="9.140625" style="1"/>
    <col min="7" max="7" width="7.85546875" style="1" customWidth="1"/>
    <col min="8" max="8" width="8.42578125" style="1" customWidth="1"/>
    <col min="9" max="16384" width="9.140625" style="1"/>
  </cols>
  <sheetData>
    <row r="1" spans="1:9" x14ac:dyDescent="0.25">
      <c r="A1" s="10"/>
      <c r="B1" s="10"/>
      <c r="C1" s="10"/>
      <c r="D1" s="6"/>
      <c r="E1" s="6"/>
      <c r="F1" s="6"/>
      <c r="G1" s="6"/>
      <c r="H1" s="6"/>
      <c r="I1" s="6"/>
    </row>
    <row r="2" spans="1:9" x14ac:dyDescent="0.25">
      <c r="A2" s="15"/>
      <c r="B2" s="26" t="s">
        <v>30</v>
      </c>
      <c r="C2" s="26"/>
      <c r="D2" s="26"/>
      <c r="E2" s="26"/>
      <c r="F2" s="26"/>
      <c r="G2" s="26"/>
      <c r="H2" s="16"/>
      <c r="I2" s="16"/>
    </row>
    <row r="3" spans="1:9" ht="15" customHeight="1" x14ac:dyDescent="0.25">
      <c r="A3" s="15"/>
      <c r="B3" s="17"/>
      <c r="C3" s="15"/>
      <c r="D3" s="16"/>
      <c r="E3" s="16"/>
      <c r="F3" s="16"/>
      <c r="G3" s="16"/>
      <c r="H3" s="16"/>
      <c r="I3" s="16"/>
    </row>
    <row r="4" spans="1:9" ht="15" customHeight="1" x14ac:dyDescent="0.25">
      <c r="A4" s="27"/>
      <c r="B4" s="29"/>
      <c r="C4" s="24" t="s">
        <v>0</v>
      </c>
      <c r="D4" s="27" t="s">
        <v>1</v>
      </c>
      <c r="E4" s="27"/>
      <c r="F4" s="27"/>
      <c r="G4" s="27"/>
      <c r="H4" s="27" t="s">
        <v>2</v>
      </c>
      <c r="I4" s="24" t="s">
        <v>23</v>
      </c>
    </row>
    <row r="5" spans="1:9" ht="38.25" x14ac:dyDescent="0.25">
      <c r="A5" s="28"/>
      <c r="B5" s="28"/>
      <c r="C5" s="25"/>
      <c r="D5" s="20" t="s">
        <v>3</v>
      </c>
      <c r="E5" s="20" t="s">
        <v>4</v>
      </c>
      <c r="F5" s="20" t="s">
        <v>5</v>
      </c>
      <c r="G5" s="18" t="s">
        <v>6</v>
      </c>
      <c r="H5" s="28"/>
      <c r="I5" s="25"/>
    </row>
    <row r="6" spans="1:9" ht="12.75" customHeight="1" x14ac:dyDescent="0.25">
      <c r="A6" s="7" t="s">
        <v>7</v>
      </c>
      <c r="B6" s="7" t="s">
        <v>8</v>
      </c>
      <c r="C6" s="11" t="s">
        <v>9</v>
      </c>
      <c r="D6" s="11" t="s">
        <v>10</v>
      </c>
      <c r="E6" s="11" t="s">
        <v>11</v>
      </c>
      <c r="F6" s="11" t="s">
        <v>12</v>
      </c>
      <c r="G6" s="8" t="s">
        <v>13</v>
      </c>
      <c r="H6" s="8" t="s">
        <v>14</v>
      </c>
      <c r="I6" s="7" t="s">
        <v>24</v>
      </c>
    </row>
    <row r="7" spans="1:9" x14ac:dyDescent="0.25">
      <c r="A7" s="7">
        <v>1</v>
      </c>
      <c r="B7" s="12" t="s">
        <v>15</v>
      </c>
      <c r="C7" s="7">
        <v>124</v>
      </c>
      <c r="D7" s="7">
        <v>13</v>
      </c>
      <c r="E7" s="7">
        <v>16</v>
      </c>
      <c r="F7" s="7">
        <v>6</v>
      </c>
      <c r="G7" s="7">
        <v>0</v>
      </c>
      <c r="H7" s="4">
        <f>C7+D7+E7+F7+G7</f>
        <v>159</v>
      </c>
      <c r="I7" s="21"/>
    </row>
    <row r="8" spans="1:9" x14ac:dyDescent="0.25">
      <c r="A8" s="7">
        <v>2</v>
      </c>
      <c r="B8" s="12" t="s">
        <v>16</v>
      </c>
      <c r="C8" s="7">
        <v>1568</v>
      </c>
      <c r="D8" s="7">
        <v>127.1</v>
      </c>
      <c r="E8" s="7">
        <v>754</v>
      </c>
      <c r="F8" s="7">
        <v>1615</v>
      </c>
      <c r="G8" s="7">
        <v>0</v>
      </c>
      <c r="H8" s="5">
        <f>C8+D8+E8+F8+G8</f>
        <v>4064.1</v>
      </c>
      <c r="I8" s="21"/>
    </row>
    <row r="9" spans="1:9" x14ac:dyDescent="0.25">
      <c r="A9" s="7">
        <v>3</v>
      </c>
      <c r="B9" s="12" t="s">
        <v>28</v>
      </c>
      <c r="C9" s="2">
        <v>28</v>
      </c>
      <c r="D9" s="2">
        <v>1</v>
      </c>
      <c r="E9" s="2">
        <v>3</v>
      </c>
      <c r="F9" s="2">
        <v>0</v>
      </c>
      <c r="G9" s="2">
        <v>0</v>
      </c>
      <c r="H9" s="4">
        <f t="shared" ref="H9:H16" si="0">C9+D9+E9+F9+G9</f>
        <v>32</v>
      </c>
      <c r="I9" s="21"/>
    </row>
    <row r="10" spans="1:9" x14ac:dyDescent="0.25">
      <c r="A10" s="7">
        <v>4</v>
      </c>
      <c r="B10" s="13" t="s">
        <v>29</v>
      </c>
      <c r="C10" s="2">
        <v>334</v>
      </c>
      <c r="D10" s="2">
        <v>10</v>
      </c>
      <c r="E10" s="2">
        <v>200</v>
      </c>
      <c r="F10" s="2">
        <v>0</v>
      </c>
      <c r="G10" s="2">
        <v>0</v>
      </c>
      <c r="H10" s="4">
        <f t="shared" si="0"/>
        <v>544</v>
      </c>
      <c r="I10" s="21"/>
    </row>
    <row r="11" spans="1:9" x14ac:dyDescent="0.25">
      <c r="A11" s="7">
        <v>5</v>
      </c>
      <c r="B11" s="13" t="s">
        <v>17</v>
      </c>
      <c r="C11" s="7">
        <v>133</v>
      </c>
      <c r="D11" s="7">
        <v>26</v>
      </c>
      <c r="E11" s="2">
        <v>43</v>
      </c>
      <c r="F11" s="2">
        <v>7</v>
      </c>
      <c r="G11" s="2">
        <v>3</v>
      </c>
      <c r="H11" s="4">
        <f>C11+D11+E11+F11+G11</f>
        <v>212</v>
      </c>
      <c r="I11" s="21"/>
    </row>
    <row r="12" spans="1:9" x14ac:dyDescent="0.25">
      <c r="A12" s="7">
        <v>6</v>
      </c>
      <c r="B12" s="12" t="s">
        <v>18</v>
      </c>
      <c r="C12" s="7">
        <v>1673</v>
      </c>
      <c r="D12" s="7">
        <v>265.8</v>
      </c>
      <c r="E12" s="2">
        <v>1314.8</v>
      </c>
      <c r="F12" s="2">
        <v>1650</v>
      </c>
      <c r="G12" s="2">
        <v>2779.8</v>
      </c>
      <c r="H12" s="5">
        <f t="shared" si="0"/>
        <v>7683.4000000000005</v>
      </c>
      <c r="I12" s="21"/>
    </row>
    <row r="13" spans="1:9" x14ac:dyDescent="0.25">
      <c r="A13" s="7">
        <v>7</v>
      </c>
      <c r="B13" s="12" t="s">
        <v>19</v>
      </c>
      <c r="C13" s="7">
        <v>76</v>
      </c>
      <c r="D13" s="7">
        <v>5</v>
      </c>
      <c r="E13" s="2">
        <v>23</v>
      </c>
      <c r="F13" s="2">
        <v>3</v>
      </c>
      <c r="G13" s="2">
        <v>0</v>
      </c>
      <c r="H13" s="4">
        <f>C13+D13+E13+F13+G13</f>
        <v>107</v>
      </c>
      <c r="I13" s="22"/>
    </row>
    <row r="14" spans="1:9" x14ac:dyDescent="0.25">
      <c r="A14" s="7">
        <v>8</v>
      </c>
      <c r="B14" s="12" t="s">
        <v>20</v>
      </c>
      <c r="C14" s="7">
        <v>73</v>
      </c>
      <c r="D14" s="7">
        <v>5</v>
      </c>
      <c r="E14" s="7">
        <v>21</v>
      </c>
      <c r="F14" s="7">
        <v>3</v>
      </c>
      <c r="G14" s="2">
        <v>0</v>
      </c>
      <c r="H14" s="4">
        <f t="shared" si="0"/>
        <v>102</v>
      </c>
      <c r="I14" s="22"/>
    </row>
    <row r="15" spans="1:9" ht="16.5" customHeight="1" x14ac:dyDescent="0.25">
      <c r="A15" s="7">
        <v>9</v>
      </c>
      <c r="B15" s="12" t="s">
        <v>21</v>
      </c>
      <c r="C15" s="23">
        <v>873</v>
      </c>
      <c r="D15" s="23">
        <v>47.94</v>
      </c>
      <c r="E15" s="3">
        <v>1167</v>
      </c>
      <c r="F15" s="14">
        <v>1356.85</v>
      </c>
      <c r="G15" s="2">
        <v>0</v>
      </c>
      <c r="H15" s="5">
        <f t="shared" si="0"/>
        <v>3444.79</v>
      </c>
      <c r="I15" s="22"/>
    </row>
    <row r="16" spans="1:9" x14ac:dyDescent="0.25">
      <c r="A16" s="7">
        <v>10</v>
      </c>
      <c r="B16" s="12" t="s">
        <v>22</v>
      </c>
      <c r="C16" s="23">
        <v>828</v>
      </c>
      <c r="D16" s="23">
        <v>47.94</v>
      </c>
      <c r="E16" s="23">
        <v>1112</v>
      </c>
      <c r="F16" s="23">
        <v>1356.85</v>
      </c>
      <c r="G16" s="2">
        <v>0</v>
      </c>
      <c r="H16" s="5">
        <f t="shared" si="0"/>
        <v>3344.79</v>
      </c>
      <c r="I16" s="22"/>
    </row>
    <row r="17" spans="1:9" ht="15" customHeight="1" x14ac:dyDescent="0.25">
      <c r="A17" s="7">
        <v>11</v>
      </c>
      <c r="B17" s="12" t="s">
        <v>25</v>
      </c>
      <c r="C17" s="9">
        <v>37.647660000000002</v>
      </c>
      <c r="D17" s="9">
        <v>36.725160000000002</v>
      </c>
      <c r="E17" s="5">
        <v>266.88306</v>
      </c>
      <c r="F17" s="5">
        <v>1636.4339299999999</v>
      </c>
      <c r="G17" s="5">
        <v>0</v>
      </c>
      <c r="H17" s="5">
        <f>C17+D17+E17+F17+G17</f>
        <v>1977.6898099999999</v>
      </c>
      <c r="I17" s="5">
        <f>H17*1.2</f>
        <v>2373.2277719999997</v>
      </c>
    </row>
    <row r="18" spans="1:9" x14ac:dyDescent="0.25">
      <c r="A18" s="19" t="s">
        <v>26</v>
      </c>
      <c r="B18" s="12" t="s">
        <v>27</v>
      </c>
      <c r="C18" s="9">
        <v>36.272669999999998</v>
      </c>
      <c r="D18" s="9">
        <v>36.725160000000002</v>
      </c>
      <c r="E18" s="5">
        <v>263.75806</v>
      </c>
      <c r="F18" s="5">
        <v>1636.4339299999999</v>
      </c>
      <c r="G18" s="5">
        <v>0</v>
      </c>
      <c r="H18" s="5">
        <f t="shared" ref="H18" si="1">C18+D18+E18+F18+G18</f>
        <v>1973.1898200000001</v>
      </c>
      <c r="I18" s="5">
        <f>H18*1.2</f>
        <v>2367.8277840000001</v>
      </c>
    </row>
  </sheetData>
  <mergeCells count="7">
    <mergeCell ref="I4:I5"/>
    <mergeCell ref="B2:G2"/>
    <mergeCell ref="A4:A5"/>
    <mergeCell ref="B4:B5"/>
    <mergeCell ref="C4:C5"/>
    <mergeCell ref="D4:G4"/>
    <mergeCell ref="H4:H5"/>
  </mergeCells>
  <pageMargins left="0.31496062992125984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июнь'21  </vt:lpstr>
      <vt:lpstr>Лист1</vt:lpstr>
      <vt:lpstr>Лист2</vt:lpstr>
      <vt:lpstr>Лист3</vt:lpstr>
    </vt:vector>
  </TitlesOfParts>
  <Company>МП АЭС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Шуднева А.Д.</dc:creator>
  <cp:lastModifiedBy>Шуднева А.Д.</cp:lastModifiedBy>
  <cp:lastPrinted>2020-02-07T07:44:15Z</cp:lastPrinted>
  <dcterms:created xsi:type="dcterms:W3CDTF">2019-03-06T04:42:07Z</dcterms:created>
  <dcterms:modified xsi:type="dcterms:W3CDTF">2021-07-06T02:59:21Z</dcterms:modified>
</cp:coreProperties>
</file>