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65" windowWidth="15120" windowHeight="7650" activeTab="5"/>
  </bookViews>
  <sheets>
    <sheet name="Прил. № 1 2020г" sheetId="1" r:id="rId1"/>
    <sheet name="Прил.№5 2020г." sheetId="2" r:id="rId2"/>
    <sheet name="Прил.№ 1 2019г. " sheetId="3" r:id="rId3"/>
    <sheet name="Прил. №5 2019г." sheetId="4" r:id="rId4"/>
    <sheet name="Прил.№1 2018г." sheetId="5" r:id="rId5"/>
    <sheet name="Прил. № 5 2018г." sheetId="6" r:id="rId6"/>
  </sheets>
  <externalReferences>
    <externalReference r:id="rId7"/>
    <externalReference r:id="rId8"/>
    <externalReference r:id="rId9"/>
  </externalReferences>
  <definedNames>
    <definedName name="_xlnm._FilterDatabase" localSheetId="0" hidden="1">'Прил. № 1 2020г'!$A$243:$J$472</definedName>
    <definedName name="_xlnm._FilterDatabase" localSheetId="1" hidden="1">'Прил.№5 2020г.'!$A$13:$F$201</definedName>
  </definedNames>
  <calcPr calcId="145621"/>
</workbook>
</file>

<file path=xl/calcChain.xml><?xml version="1.0" encoding="utf-8"?>
<calcChain xmlns="http://schemas.openxmlformats.org/spreadsheetml/2006/main">
  <c r="G82" i="6" l="1"/>
  <c r="B82" i="6"/>
  <c r="A82" i="6"/>
  <c r="G81" i="6"/>
  <c r="B81" i="6"/>
  <c r="A81" i="6"/>
  <c r="G80" i="6"/>
  <c r="B80" i="6"/>
  <c r="A80" i="6"/>
  <c r="G79" i="6"/>
  <c r="B79" i="6"/>
  <c r="A79" i="6"/>
  <c r="G78" i="6"/>
  <c r="B78" i="6"/>
  <c r="A78" i="6"/>
  <c r="G77" i="6"/>
  <c r="B77" i="6"/>
  <c r="A77" i="6"/>
  <c r="G76" i="6"/>
  <c r="B76" i="6"/>
  <c r="A76" i="6"/>
  <c r="G75" i="6"/>
  <c r="B75" i="6"/>
  <c r="A75" i="6"/>
  <c r="G74" i="6"/>
  <c r="B74" i="6"/>
  <c r="A74" i="6"/>
  <c r="G73" i="6"/>
  <c r="B73" i="6"/>
  <c r="A73" i="6"/>
  <c r="G72" i="6"/>
  <c r="B72" i="6"/>
  <c r="A72" i="6"/>
  <c r="G71" i="6"/>
  <c r="B71" i="6"/>
  <c r="A71" i="6"/>
  <c r="G70" i="6"/>
  <c r="B70" i="6"/>
  <c r="A70" i="6"/>
  <c r="G69" i="6"/>
  <c r="B69" i="6"/>
  <c r="A69" i="6"/>
  <c r="G68" i="6"/>
  <c r="B68" i="6"/>
  <c r="A68" i="6"/>
  <c r="G67" i="6"/>
  <c r="B67" i="6"/>
  <c r="A67" i="6"/>
  <c r="G66" i="6"/>
  <c r="B66" i="6"/>
  <c r="A66" i="6"/>
  <c r="G64" i="6"/>
  <c r="B64" i="6"/>
  <c r="A64" i="6"/>
  <c r="G63" i="6"/>
  <c r="B63" i="6"/>
  <c r="A63" i="6"/>
  <c r="G62" i="6"/>
  <c r="B62" i="6"/>
  <c r="A62" i="6"/>
  <c r="G61" i="6"/>
  <c r="B61" i="6"/>
  <c r="A61" i="6"/>
  <c r="G60" i="6"/>
  <c r="B60" i="6"/>
  <c r="A60" i="6"/>
  <c r="G59" i="6"/>
  <c r="B59" i="6"/>
  <c r="A59" i="6"/>
  <c r="G52" i="6"/>
  <c r="B52" i="6"/>
  <c r="A52" i="6"/>
  <c r="G51" i="6"/>
  <c r="D51" i="6"/>
  <c r="B51" i="6"/>
  <c r="A51" i="6"/>
  <c r="G50" i="6"/>
  <c r="D50" i="6"/>
  <c r="B50" i="6"/>
  <c r="A50" i="6"/>
  <c r="G49" i="6"/>
  <c r="D49" i="6"/>
  <c r="B49" i="6"/>
  <c r="A49" i="6"/>
  <c r="G48" i="6"/>
  <c r="D48" i="6"/>
  <c r="B48" i="6"/>
  <c r="A48" i="6"/>
  <c r="G47" i="6"/>
  <c r="D47" i="6"/>
  <c r="B47" i="6"/>
  <c r="A47" i="6"/>
  <c r="G46" i="6"/>
  <c r="D46" i="6"/>
  <c r="B46" i="6"/>
  <c r="A46" i="6"/>
  <c r="G45" i="6"/>
  <c r="D45" i="6"/>
  <c r="B45" i="6"/>
  <c r="A45" i="6"/>
  <c r="G44" i="6"/>
  <c r="D44" i="6"/>
  <c r="B44" i="6"/>
  <c r="A44" i="6"/>
  <c r="G43" i="6"/>
  <c r="D43" i="6"/>
  <c r="B43" i="6"/>
  <c r="A43" i="6"/>
  <c r="G42" i="6"/>
  <c r="D42" i="6"/>
  <c r="B42" i="6"/>
  <c r="A42" i="6"/>
  <c r="G41" i="6"/>
  <c r="D41" i="6"/>
  <c r="B41" i="6"/>
  <c r="A41" i="6"/>
  <c r="G40" i="6"/>
  <c r="D40" i="6"/>
  <c r="B40" i="6"/>
  <c r="A40" i="6"/>
  <c r="G39" i="6"/>
  <c r="D39" i="6"/>
  <c r="B39" i="6"/>
  <c r="A39" i="6"/>
  <c r="G38" i="6"/>
  <c r="B38" i="6"/>
  <c r="A38" i="6"/>
  <c r="G37" i="6"/>
  <c r="D37" i="6"/>
  <c r="B37" i="6"/>
  <c r="A37" i="6"/>
  <c r="G36" i="6"/>
  <c r="D36" i="6"/>
  <c r="B36" i="6"/>
  <c r="A36" i="6"/>
  <c r="G35" i="6"/>
  <c r="D35" i="6"/>
  <c r="B35" i="6"/>
  <c r="A35" i="6"/>
  <c r="G34" i="6"/>
  <c r="D34" i="6"/>
  <c r="B34" i="6"/>
  <c r="A34" i="6"/>
  <c r="G33" i="6"/>
  <c r="D33" i="6"/>
  <c r="B33" i="6"/>
  <c r="A33" i="6"/>
  <c r="G32" i="6"/>
  <c r="D32" i="6"/>
  <c r="B32" i="6"/>
  <c r="A32" i="6"/>
  <c r="G31" i="6"/>
  <c r="D31" i="6"/>
  <c r="B31" i="6"/>
  <c r="A31" i="6"/>
  <c r="G30" i="6"/>
  <c r="D30" i="6"/>
  <c r="B30" i="6"/>
  <c r="A30" i="6"/>
  <c r="G29" i="6"/>
  <c r="D29" i="6"/>
  <c r="B29" i="6"/>
  <c r="A29" i="6"/>
  <c r="G28" i="6"/>
  <c r="D28" i="6"/>
  <c r="B28" i="6"/>
  <c r="A28" i="6"/>
  <c r="G27" i="6"/>
  <c r="D27" i="6"/>
  <c r="B27" i="6"/>
  <c r="A27" i="6"/>
  <c r="G26" i="6"/>
  <c r="D26" i="6"/>
  <c r="B26" i="6"/>
  <c r="A26" i="6"/>
  <c r="G25" i="6"/>
  <c r="D25" i="6"/>
  <c r="B25" i="6"/>
  <c r="A25" i="6"/>
  <c r="G24" i="6"/>
  <c r="D24" i="6"/>
  <c r="B24" i="6"/>
  <c r="A24" i="6"/>
  <c r="G23" i="6"/>
  <c r="D23" i="6"/>
  <c r="B23" i="6"/>
  <c r="A23" i="6"/>
  <c r="G22" i="6"/>
  <c r="D22" i="6"/>
  <c r="B22" i="6"/>
  <c r="A22" i="6"/>
  <c r="B61" i="3" l="1"/>
  <c r="B60" i="3"/>
  <c r="B59" i="3"/>
  <c r="B58" i="3"/>
  <c r="D54" i="4"/>
  <c r="B54" i="4"/>
  <c r="A54" i="4"/>
  <c r="D53" i="4"/>
  <c r="B53" i="4"/>
  <c r="A53" i="4"/>
  <c r="G52" i="4"/>
  <c r="D52" i="4"/>
  <c r="B52" i="4"/>
  <c r="A52" i="4"/>
  <c r="G51" i="4"/>
  <c r="D51" i="4"/>
  <c r="B51" i="4"/>
  <c r="A51" i="4"/>
  <c r="G50" i="4"/>
  <c r="D50" i="4"/>
  <c r="B50" i="4"/>
  <c r="A50" i="4"/>
  <c r="G49" i="4"/>
  <c r="D49" i="4"/>
  <c r="B49" i="4"/>
  <c r="A49" i="4"/>
  <c r="G48" i="4"/>
  <c r="D48" i="4"/>
  <c r="B48" i="4"/>
  <c r="A48" i="4"/>
  <c r="G47" i="4"/>
  <c r="D47" i="4"/>
  <c r="B47" i="4"/>
  <c r="A47" i="4"/>
  <c r="G46" i="4"/>
  <c r="D46" i="4"/>
  <c r="B46" i="4"/>
  <c r="A46" i="4"/>
  <c r="G45" i="4"/>
  <c r="D45" i="4"/>
  <c r="B45" i="4"/>
  <c r="A45" i="4"/>
  <c r="G44" i="4"/>
  <c r="D44" i="4"/>
  <c r="B44" i="4"/>
  <c r="A44" i="4"/>
  <c r="G43" i="4"/>
  <c r="D43" i="4"/>
  <c r="B43" i="4"/>
  <c r="A43" i="4"/>
  <c r="G42" i="4"/>
  <c r="D42" i="4"/>
  <c r="B42" i="4"/>
  <c r="A42" i="4"/>
  <c r="G41" i="4"/>
  <c r="D41" i="4"/>
  <c r="B41" i="4"/>
  <c r="A41" i="4"/>
  <c r="G40" i="4"/>
  <c r="D40" i="4"/>
  <c r="B40" i="4"/>
  <c r="A40" i="4"/>
  <c r="G39" i="4"/>
  <c r="D39" i="4"/>
  <c r="B39" i="4"/>
  <c r="A39" i="4"/>
  <c r="G38" i="4"/>
  <c r="B38" i="4"/>
  <c r="A38" i="4"/>
  <c r="G37" i="4"/>
  <c r="D37" i="4"/>
  <c r="B37" i="4"/>
  <c r="A37" i="4"/>
  <c r="G36" i="4"/>
  <c r="D36" i="4"/>
  <c r="B36" i="4"/>
  <c r="A36" i="4"/>
  <c r="G35" i="4"/>
  <c r="D35" i="4"/>
  <c r="B35" i="4"/>
  <c r="A35" i="4"/>
  <c r="G34" i="4"/>
  <c r="D34" i="4"/>
  <c r="B34" i="4"/>
  <c r="A34" i="4"/>
  <c r="G33" i="4"/>
  <c r="D33" i="4"/>
  <c r="B33" i="4"/>
  <c r="A33" i="4"/>
  <c r="G32" i="4"/>
  <c r="D32" i="4"/>
  <c r="B32" i="4"/>
  <c r="A32" i="4"/>
  <c r="G31" i="4"/>
  <c r="D31" i="4"/>
  <c r="B31" i="4"/>
  <c r="A31" i="4"/>
  <c r="G30" i="4"/>
  <c r="D30" i="4"/>
  <c r="B30" i="4"/>
  <c r="A30" i="4"/>
  <c r="G29" i="4"/>
  <c r="D29" i="4"/>
  <c r="B29" i="4"/>
  <c r="A29" i="4"/>
  <c r="G28" i="4"/>
  <c r="D28" i="4"/>
  <c r="B28" i="4"/>
  <c r="A28" i="4"/>
  <c r="G27" i="4"/>
  <c r="D27" i="4"/>
  <c r="B27" i="4"/>
  <c r="A27" i="4"/>
  <c r="G26" i="4"/>
  <c r="D26" i="4"/>
  <c r="B26" i="4"/>
  <c r="A26" i="4"/>
  <c r="G25" i="4"/>
  <c r="D25" i="4"/>
  <c r="B25" i="4"/>
  <c r="A25" i="4"/>
  <c r="G24" i="4"/>
  <c r="D24" i="4"/>
  <c r="B24" i="4"/>
  <c r="A24" i="4"/>
  <c r="G23" i="4"/>
  <c r="D23" i="4"/>
  <c r="B23" i="4"/>
  <c r="A23" i="4"/>
  <c r="G22" i="4"/>
  <c r="D22" i="4"/>
  <c r="B22" i="4"/>
  <c r="A22" i="4"/>
  <c r="B20" i="4"/>
  <c r="A20" i="4"/>
  <c r="D218" i="2" l="1"/>
  <c r="D216" i="2"/>
  <c r="D215" i="2"/>
  <c r="D214" i="2"/>
  <c r="D213" i="2"/>
  <c r="D212" i="2"/>
  <c r="D211" i="2"/>
  <c r="D210" i="2"/>
  <c r="E178" i="2" l="1"/>
  <c r="A178" i="2"/>
  <c r="B184" i="2"/>
  <c r="B126" i="2" l="1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E52" i="2" l="1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64" i="2"/>
  <c r="E63" i="2"/>
  <c r="E62" i="2"/>
  <c r="E61" i="2"/>
  <c r="E60" i="2"/>
  <c r="E59" i="2"/>
  <c r="E58" i="2"/>
  <c r="E57" i="2"/>
  <c r="E56" i="2"/>
  <c r="E55" i="2"/>
  <c r="E54" i="2"/>
  <c r="E53" i="2"/>
  <c r="B137" i="1" l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4" i="1"/>
  <c r="B165" i="1"/>
  <c r="B162" i="2" s="1"/>
  <c r="B166" i="1"/>
  <c r="B163" i="2" s="1"/>
  <c r="B167" i="1"/>
  <c r="B164" i="2" s="1"/>
  <c r="B168" i="1"/>
  <c r="B165" i="2" s="1"/>
  <c r="B169" i="1"/>
  <c r="B166" i="2" s="1"/>
  <c r="B170" i="1"/>
  <c r="B167" i="2" s="1"/>
  <c r="B171" i="1"/>
  <c r="B168" i="2" s="1"/>
  <c r="B172" i="1"/>
  <c r="B169" i="2" s="1"/>
  <c r="B173" i="1"/>
  <c r="B170" i="2" s="1"/>
  <c r="B174" i="1"/>
  <c r="B171" i="2" s="1"/>
  <c r="B175" i="1"/>
  <c r="B172" i="2" s="1"/>
  <c r="B176" i="1"/>
  <c r="B173" i="2" s="1"/>
  <c r="B177" i="1"/>
  <c r="B174" i="2" s="1"/>
  <c r="B178" i="1"/>
  <c r="B175" i="2" s="1"/>
  <c r="B179" i="1"/>
  <c r="B176" i="2" s="1"/>
  <c r="B180" i="1"/>
  <c r="B177" i="2" s="1"/>
  <c r="B181" i="1"/>
  <c r="B178" i="2" s="1"/>
  <c r="B182" i="1"/>
  <c r="B179" i="2" s="1"/>
  <c r="B183" i="1"/>
  <c r="B180" i="2" s="1"/>
  <c r="B184" i="1"/>
  <c r="B181" i="2" s="1"/>
  <c r="B185" i="1"/>
  <c r="B182" i="2" s="1"/>
  <c r="B186" i="1"/>
  <c r="B183" i="2" s="1"/>
  <c r="B188" i="1"/>
  <c r="B185" i="2" s="1"/>
  <c r="B189" i="1"/>
  <c r="B186" i="2" s="1"/>
  <c r="B190" i="1"/>
  <c r="B187" i="2" s="1"/>
  <c r="B191" i="1"/>
  <c r="B188" i="2" s="1"/>
  <c r="B192" i="1"/>
  <c r="B189" i="2" s="1"/>
  <c r="B193" i="1"/>
  <c r="B190" i="2" s="1"/>
  <c r="B194" i="1"/>
  <c r="B191" i="2" s="1"/>
  <c r="B195" i="1"/>
  <c r="B192" i="2" s="1"/>
  <c r="B196" i="1"/>
  <c r="B193" i="2" s="1"/>
  <c r="B197" i="1"/>
  <c r="B194" i="2" s="1"/>
  <c r="B198" i="1"/>
  <c r="B195" i="2" s="1"/>
  <c r="B199" i="1"/>
  <c r="B196" i="2" s="1"/>
  <c r="B200" i="1"/>
  <c r="B197" i="2" s="1"/>
  <c r="B201" i="1"/>
  <c r="B198" i="2" s="1"/>
  <c r="B202" i="1"/>
  <c r="B199" i="2" s="1"/>
  <c r="B203" i="1"/>
  <c r="B200" i="2" s="1"/>
  <c r="B204" i="1"/>
  <c r="B201" i="2" s="1"/>
  <c r="B219" i="1"/>
  <c r="B220" i="1"/>
  <c r="B221" i="1"/>
  <c r="B222" i="1"/>
  <c r="B223" i="1"/>
  <c r="B224" i="1"/>
  <c r="B225" i="1"/>
  <c r="B226" i="1"/>
  <c r="B227" i="1"/>
  <c r="B228" i="1"/>
  <c r="A53" i="2" l="1"/>
  <c r="A54" i="2"/>
  <c r="A55" i="2"/>
  <c r="A56" i="2"/>
  <c r="A57" i="2"/>
  <c r="A58" i="2"/>
  <c r="A59" i="2"/>
  <c r="A86" i="2"/>
  <c r="A16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1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D217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B258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A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E201" i="2" l="1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B132" i="2"/>
  <c r="B131" i="2"/>
  <c r="B130" i="2"/>
  <c r="B129" i="2"/>
  <c r="B128" i="2"/>
  <c r="B127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61" i="2"/>
  <c r="A52" i="2" l="1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</calcChain>
</file>

<file path=xl/sharedStrings.xml><?xml version="1.0" encoding="utf-8"?>
<sst xmlns="http://schemas.openxmlformats.org/spreadsheetml/2006/main" count="2228" uniqueCount="680">
  <si>
    <t>     </t>
  </si>
  <si>
    <t xml:space="preserve">      </t>
  </si>
  <si>
    <t xml:space="preserve">  </t>
  </si>
  <si>
    <t xml:space="preserve">N п/п </t>
  </si>
  <si>
    <t xml:space="preserve">Объект электросетевого хозяйства </t>
  </si>
  <si>
    <t>Уровень</t>
  </si>
  <si>
    <t>напря-</t>
  </si>
  <si>
    <t>жения,</t>
  </si>
  <si>
    <t xml:space="preserve">кВ </t>
  </si>
  <si>
    <t xml:space="preserve">1. </t>
  </si>
  <si>
    <t xml:space="preserve">Строительство воздушных линий </t>
  </si>
  <si>
    <t xml:space="preserve">1.j </t>
  </si>
  <si>
    <t xml:space="preserve">Материал опоры (деревянные (j=1),металлические (j=2), железобетонные (j=3)) </t>
  </si>
  <si>
    <t xml:space="preserve">1.j.k </t>
  </si>
  <si>
    <t xml:space="preserve">Тип провода (изолированный провод (k=1), неизолированный провод (k=2)) </t>
  </si>
  <si>
    <t xml:space="preserve">1.j.k.l </t>
  </si>
  <si>
    <t xml:space="preserve">Материал провода (медный (l=1), стальной (l=2), сталеалюминиевый (l=3), алюминиевый (l=4)) </t>
  </si>
  <si>
    <t xml:space="preserve">1.j.k.l.m </t>
  </si>
  <si>
    <t xml:space="preserve">Сечение провода (диапазон до 50 квадратных мм включительно (m=1), от 50 до 100 квадратных мм включительно (m=2), от 100 до 200 квадратных мм включительно (m=3), от 200 до 500 квадратных мм включительно (m=4), от 500 до 800 квадратных мм включительно (m=5), свыше 800 квадратных мм (m=6)) </t>
  </si>
  <si>
    <t xml:space="preserve">... </t>
  </si>
  <si>
    <t xml:space="preserve">&lt;пообъектная расшифровка&gt; </t>
  </si>
  <si>
    <t xml:space="preserve">2. </t>
  </si>
  <si>
    <t xml:space="preserve">Строительство кабельных линий </t>
  </si>
  <si>
    <t xml:space="preserve">2.j </t>
  </si>
  <si>
    <t xml:space="preserve"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(j=6)) </t>
  </si>
  <si>
    <t xml:space="preserve">2.j.k </t>
  </si>
  <si>
    <t xml:space="preserve">Одножильные (k=1) и многожильные (k=2) </t>
  </si>
  <si>
    <t xml:space="preserve">2.j.k.l </t>
  </si>
  <si>
    <t xml:space="preserve">Кабели с резиновой и пластмассовой изоляцией (l=1), бумажной изоляцией (l=2) </t>
  </si>
  <si>
    <t xml:space="preserve">2.j.k.l.m </t>
  </si>
  <si>
    <t xml:space="preserve">3. </t>
  </si>
  <si>
    <t xml:space="preserve">Строительство пунктов секционирования </t>
  </si>
  <si>
    <t xml:space="preserve">3.j </t>
  </si>
  <si>
    <t xml:space="preserve">3.j.k </t>
  </si>
  <si>
    <t xml:space="preserve">Номинальный ток до 100 А включительно (k=1), от 100 до 250 А включительно (k=2), от 250 до 500 А включительно (k=3), от 500 А до 1000 А включительно (k=4), свыше 1000 А (k=5) </t>
  </si>
  <si>
    <t xml:space="preserve">4. </t>
  </si>
  <si>
    <t xml:space="preserve">Строительство трансформаторных подстанций (ТП), за исключением распределительных трансформаторных подстанций (РТП), с уровнем напряжения до 35 кВ </t>
  </si>
  <si>
    <t xml:space="preserve">4.j </t>
  </si>
  <si>
    <t xml:space="preserve">4.j.k </t>
  </si>
  <si>
    <t xml:space="preserve">Однотрансформаторные (k=1), двухтрансформа-торные и более (k=2) </t>
  </si>
  <si>
    <t xml:space="preserve">4.j.k.l </t>
  </si>
  <si>
    <t xml:space="preserve">5. </t>
  </si>
  <si>
    <t xml:space="preserve">Строительство распределительных трансформаторных подстанций (РТП) с уровнем напряжения до 35 кВ </t>
  </si>
  <si>
    <t xml:space="preserve">5.j </t>
  </si>
  <si>
    <t xml:space="preserve">Распределительные трансформаторные подстанции (РТП) </t>
  </si>
  <si>
    <t xml:space="preserve">5.j.k </t>
  </si>
  <si>
    <t>Однотрансформаторные</t>
  </si>
  <si>
    <t>(k=1),</t>
  </si>
  <si>
    <t xml:space="preserve">двухтрансформаторные и более (k=2) </t>
  </si>
  <si>
    <t xml:space="preserve">5.j.k.l </t>
  </si>
  <si>
    <t xml:space="preserve">6. </t>
  </si>
  <si>
    <t xml:space="preserve">Строительство центров питания, подстанций уровнем напряжения 35 кВ и выше (ПС) </t>
  </si>
  <si>
    <t xml:space="preserve">6.j </t>
  </si>
  <si>
    <t xml:space="preserve">ПС 35 кВ (j=1), ПС 110 кВ и выше (j=2) </t>
  </si>
  <si>
    <t xml:space="preserve">  (заполняется отдельно для территорий городских населенных пунктов и территорий, не относящихся к городским населенным пунктам) </t>
  </si>
  <si>
    <t>10/0,4</t>
  </si>
  <si>
    <t>Тех. присоединение в счет выпадающих доходов</t>
  </si>
  <si>
    <t>Тех.присоединение</t>
  </si>
  <si>
    <t>Тех. присоединение</t>
  </si>
  <si>
    <t xml:space="preserve"> Тех. присоединение в счет выпадающих доходов</t>
  </si>
  <si>
    <t>Приложение N1</t>
  </si>
  <si>
    <t>к Методическим указаниям</t>
  </si>
  <si>
    <t>по определению размера платы</t>
  </si>
  <si>
    <t>за технологическое присоединение</t>
  </si>
  <si>
    <t>к электрическим сетям</t>
  </si>
  <si>
    <t>Приложение N5</t>
  </si>
  <si>
    <t xml:space="preserve">Протяженность (для линий электропередачи), метров/Количество пунктов секционирования, штук/Количество точек учета, штук
</t>
  </si>
  <si>
    <t xml:space="preserve">Год ввода объекта
</t>
  </si>
  <si>
    <t xml:space="preserve">Максимальная мощность, кВт
</t>
  </si>
  <si>
    <t xml:space="preserve">Расходы на строительство объекта/на обеспечение средствами коммерческого учета электрической энергии (мощности), тыс. руб.
</t>
  </si>
  <si>
    <t>1.j.k.l.m.n</t>
  </si>
  <si>
    <t>Количество цепей (одноцепная (n = 1), двухцепная (n = 2)</t>
  </si>
  <si>
    <t xml:space="preserve">
1.2.k.l.m.n.o
</t>
  </si>
  <si>
    <t xml:space="preserve">на металлических опорах, за исключением многогранных (o = 1), на многогранных опорах (o = 2)
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</si>
  <si>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250 квадратных мм включительно (m = 4), от 250 до 300 квадратных мм включительно (m = 5), от 300 до 400 квадратных мм включительно (m = 6), от 400 до 500 квадратных мм включительно (m = 7), от 500 до 800 квадратных мм включительно (m = 8), свыше 800 квадратных мм (m = 9)</t>
  </si>
  <si>
    <t>2.j.k.l.m.n</t>
  </si>
  <si>
    <t>Реклоузеры (j = 1), линейные разъединители (j = 2), выключатели нагрузки, устанавливаемые вне трансформаторных подстанций и распределительных и переключательных пунктов (РП) (j = 3), распределительные пункты (РП), за исключением комплектных распределительных устройств наружной установки (КРН, КРУН) (j = 4), комплектные распределительные устройства наружной установки (КРН, КРУН) (j = 5), переключательные пункты (j = 6)</t>
  </si>
  <si>
    <t xml:space="preserve">3.4.k.l
</t>
  </si>
  <si>
    <t>Количество ячеек в распределительном или переключательном пункте (до 5 ячеек включительно (l = 1), от 5 до 10 ячеек включительно (l = 2), от 10 до 15 ячеек включительно (l = 3), свыше 15 ячеек (l = 4)</t>
  </si>
  <si>
    <t>Трансформаторные подстанции (ТП), за исключением распределительных трансформаторных подстанций (РТП) 6/0,4 кВ (j = l), 10/0,4 кВ (j = 2), 20/0,4 кВ (j = 3), 6/10 (10/6) кВ (j = 4), 10/20 (20/10) кВ (j = 5), 6/20 (20/6) (j = 6)</t>
  </si>
  <si>
    <t>Трансформаторная мощность до 25 кВА включительно (l = 1), от 25 до 100 кВА включительно (l = 2), от 100 до 250 кВА включительно (l = 3), от 250 до 400 кВА (l = 4), от 400 до 1000 кВА включительно (l = 5), от 1000 до 1250 кВА включительно (l = 6), от 1250 кВА до 1600 кВА включительно (l = 7), от 1600 до 2000 кВА включительно (l = 8), от 2000 до 2500 кВА включительно (l = 9), от 2500 до 3150 кВА включительно (l = 10), от 3150 до 4000 кВА включительно (l = 11), свыше 4000 кВА (l = 12)</t>
  </si>
  <si>
    <t xml:space="preserve">4.j.k.l.m
типа
</t>
  </si>
  <si>
    <t>Столбового/мачтового типа (m = 1), шкафного или киоскового типа (m = 2), блочного типа (m = 3)</t>
  </si>
  <si>
    <t>Трансформаторная мощность до 25 кВА включительно (l = 1), от 25 до 100 кВА включительно (l = 2), от 100 до 250 кВА включительно (l = 3), от 250 до 400 кВА (l = 4), от 400 до 1000 кВА включительно (l = 5), от 1000 до 1250 кВА включительно (l = 6), от 1250 кВА до 1600 кВА включительно (l = 7), от 1600 до 2000 кВА включительно (l = 8), от 2000 до 2500 кВА включительно (l = 9), от 2500 до 3150 кВА включительно (l = 10), свыше 3150 кВА (l = 11)</t>
  </si>
  <si>
    <t xml:space="preserve">6.j.k
</t>
  </si>
  <si>
    <t>Трансформаторная мощность до 6,3 МВА включительно (k = 1), от 6,3 до 10 МВА включительно (k = 2), от 10 до 16 МВА включительно (k = 3), от 16 до 25 МВА включительно (k = 4), от 25 до 32 МВА включительно (k = 5), от 32 до 40 МВА включительно (k = 6), от 40 до 63 МВА включительно (k = 7), от 63 до 80 МВА включительно (k = 8), от 80 до 100 МВА включительно (k = 9), свыше 100 МВА (k = 10)</t>
  </si>
  <si>
    <t>Обеспечение средствами коммерческого учета электрической энергии (мощности)</t>
  </si>
  <si>
    <t>однофазный (j = 1),
трехфазный (j = 2)</t>
  </si>
  <si>
    <t>7. j</t>
  </si>
  <si>
    <t>прямого включения (k = 1),
полукосвенного включения (k = 2),
косвенного включения (k = 3)</t>
  </si>
  <si>
    <t>1.2.k.l.m.n.o</t>
  </si>
  <si>
    <t xml:space="preserve">Количество цепей (одноцепная (n = 1), двухцепная (n = 2)
</t>
  </si>
  <si>
    <t>на металлических опорах, за исключением многогранных (o = 1), на многогранных опорах (o = 2)</t>
  </si>
  <si>
    <t>Строительство пунктов секционирования</t>
  </si>
  <si>
    <t>Реклоузеры (j = 1) линейные разъединители (j = 2), выключатели нагрузки, устанавливаемые вне трансформаторных подстанций и распределительных и переключательных пунктов (РП) (j = 3), распределительные пункты (РП), за исключением комплектных распределительных устройств наружной установки (КРН, КРУН) (j = 4), комплектные распределительные устройства наружной установки (КРН, КРУН) (j = 5), переключательные пункты (j = 6)</t>
  </si>
  <si>
    <t xml:space="preserve">3.j
</t>
  </si>
  <si>
    <t>Номинальный ток до 100 А включительно (k = 1), от 100 до 250 А включительно (к = 2), от 250 до 500 А включительно (k = 3), от 500 А до 1 000 А включительно (k = 4), свыше 1 000 А (k = 5)</t>
  </si>
  <si>
    <t>3.j.k</t>
  </si>
  <si>
    <t xml:space="preserve">3.j.k
</t>
  </si>
  <si>
    <t>Количество ячеек в распределительном пункте (до 5 ячеек включительно (l = 1), от 5 до 10 ячеек включительно (l = 2), от 10 до 15 ячеек включительно (l = 3), свыше 15 ячеек (l = 4)</t>
  </si>
  <si>
    <t>3.j.k.l</t>
  </si>
  <si>
    <t xml:space="preserve">однофазный (j = 1), трехфазный (j = 2)
</t>
  </si>
  <si>
    <t xml:space="preserve">4.j
</t>
  </si>
  <si>
    <t>прямого включения (k = 1), полукосвенного включения (k = 2), косвенного включения (k = 3)</t>
  </si>
  <si>
    <t>4.j.k</t>
  </si>
  <si>
    <t>ВЛ-10 кВ от оп. № 22-17-6 ВЛ-10 кВ ф.51-278 до МТП-938</t>
  </si>
  <si>
    <t xml:space="preserve">0,020 </t>
  </si>
  <si>
    <t>КТП- 935</t>
  </si>
  <si>
    <t>КТП-928 ( ул. Кирова,206Б)</t>
  </si>
  <si>
    <t>7.j.k</t>
  </si>
  <si>
    <t>Уровень напряжения , кВ</t>
  </si>
  <si>
    <t>Объект электросетевого хозяйства, Средство коммерческого учета электрической энергшии (мощности)</t>
  </si>
  <si>
    <t>СМР по установке КУ э/э г. Абакан ул. А Сахарова, участок 49А (от ТП-10-12 ф.1 оп.8)</t>
  </si>
  <si>
    <t>СМР по установке КУ э/э г. Абакан ул. А Сахарова, участок 49 (от ТП-10-12 ф.1 оп.9)</t>
  </si>
  <si>
    <t>СМР по установке КУ э/э г. Абакан ул. Утренняя, дом 24(от ТП-284)</t>
  </si>
  <si>
    <t>МИР С-04.10-230-5(100)-PZF-KNQ-E-D</t>
  </si>
  <si>
    <t>МИР С-05.10-230-5(80)-PZF-KNQ-E-D</t>
  </si>
  <si>
    <t>СМР по установке КУ э/э г. Абакан ул. Никольская, дом 10 (от ТП-10-8)</t>
  </si>
  <si>
    <t>СМР по установке КУ э/э г. Абакан ул. Клубничная (дачный район Орбита, массив Розы), дом 50 (от ТП-792)</t>
  </si>
  <si>
    <t>СМР по установке КУ э/э г. Абакан ул. Жемчужная (дачный район Койбал, массив Целинник), дом 27 (от ТП-284)</t>
  </si>
  <si>
    <t>СМР по установке КУ э/э г. Абакан ул. Клубничная (дачный район Орбита, массив Розы), дом 72 (от ТП-937)</t>
  </si>
  <si>
    <t>СМР по установке КУ э/э г. Абакан ул. Клубничная (дачный район Орбита, массив Розы), дом 46 (от ТП-792)</t>
  </si>
  <si>
    <t>СМР по установке КУ э/э г. Абакан ул.И. Ахпашева, дом 45 (от ТП-10-16)</t>
  </si>
  <si>
    <t>СМР по установке КУ э/э г. Абакан ул. Крикунова, дом 17 (от ТП-10-17)</t>
  </si>
  <si>
    <t>СМР по установке КУ э/э г. Абакан юго-западнее жилого дома №7 по ул. Чертыгашева павильон с открытой площадкой для хранения автотранспортных средств  (от ТП-62)</t>
  </si>
  <si>
    <t>СМР по установке КУ э/э г. Абакан ул. Линейная (дачный район Койбал, массив Связь), дом 8 (от ТП-283)</t>
  </si>
  <si>
    <t>СМР по установке КУ э/э г. Абакан ул. Согринская (дачный район Нижняя Согра, массив Мехзавод), дом 24 (от ТП-921)</t>
  </si>
  <si>
    <t>СМР по установке КУ э/э г. Абакан ул. Цветочная (дачный район Койбал, массив СУ-834), дом 10 (от ТП-285)</t>
  </si>
  <si>
    <t>СМР по установке КУ э/э г. Абакан ул. Героя России Лелюха, дом 22(от ТП-10-8)</t>
  </si>
  <si>
    <t>СМР по установке КУ э/э г. Абакан ул. Клубничная (дачный район Орбита, массив Розы), дом 114 (от ТП-937)</t>
  </si>
  <si>
    <t>СМР по установке КУ э/э г. Абакан ул. Нахимова, дом 34 (от ТП-658)</t>
  </si>
  <si>
    <t>СМР по установке КУ э/э г. Абакан ул. Третья, дом 33(от ТП-10-13)</t>
  </si>
  <si>
    <t>СМР по установке КУ э/э г. Абакан ул. Ленина, дом 4-1 (от ТП-391)</t>
  </si>
  <si>
    <t>СМР по установке КУ э/э г. Абакан ул. Родниковая, дом 8А (от ТП-729)</t>
  </si>
  <si>
    <t>СМР по установке КУ э/э г. Абакан ул. Родниковая, дом 8 (от ТП-729)</t>
  </si>
  <si>
    <t>СМР по установке КУ э/э г. Абакан ул. Зоотехническая, дом 02С (от ТП-536)</t>
  </si>
  <si>
    <t>СМР по установке КУ э/э г. Абакан ул. Тараса Шевченко, дом 185 (от ТП-19)</t>
  </si>
  <si>
    <t>СМР по установке КУ э/э г. Абакан ул. Саралинская, дом 28 (от ТП-153)</t>
  </si>
  <si>
    <t>СМР по установке КУ э/э г. Абакан ул. Богдана Хмельницкого, дом 40А (от ТП-159)</t>
  </si>
  <si>
    <t>СМР по установке КУ э/э г. Абакан ул. 2-я Кооперативная (дачный район Койбал, массив Восход), дом 34 (от ТП-283)</t>
  </si>
  <si>
    <t>СМР по установке КУ э/э г. Абакан ул. Почтовая (дачный район Койбал, массив Связь), дом 42 (от ТП-283)</t>
  </si>
  <si>
    <t>СМР по установке КУ э/э г. Абакан ул. Согринская, дом 29 (от ТП-56)</t>
  </si>
  <si>
    <t>СМР по установке КУ э/э г. Абакан ул. Павших Коммунаров, дом 80Б (от ТП-71)</t>
  </si>
  <si>
    <t>СМР по установке КУ э/э г. Абакан ул. Менделеева, дом 56 (от ТП-79)</t>
  </si>
  <si>
    <t>СМР по установке КУ э/э г. Абакан ул. Котовского, дом 30-1 (от ТП-66)</t>
  </si>
  <si>
    <t>СМР по установке КУ э/э г. Абакан ул. Павших Коммунаров, дом 123 (от ТП-60)</t>
  </si>
  <si>
    <t>СМР по установке КУ э/э г. Абакан ул. Тараса Шевченко, дом 120-1 (от ТП-686)</t>
  </si>
  <si>
    <t>СМР по установке КУ э/э г. Абакан ул. Гапченко, дом 61А (от ТП-98)</t>
  </si>
  <si>
    <t>СМР по установке КУ э/э г. Абакан ул. Героя России Лелюха, дом 23 (от ТП-10-8)</t>
  </si>
  <si>
    <t>СМР по установке КУ э/э г. Абакан ул. Песочная, дом 82А (от ТП-59)</t>
  </si>
  <si>
    <t>СМР по установке КУ э/э г. Абакан ул. Энгельса, дом 20-1 (от ТП-763)</t>
  </si>
  <si>
    <t>СМР по установке КУ э/э г. Абакан ул. Павших Коммунаров, дом 41-2 (от ТП-544)</t>
  </si>
  <si>
    <t>СМР по установке КУ э/э г. Абакан ул. Мебельная, дом 22-1 (от ТП-7)</t>
  </si>
  <si>
    <t>СМР по установке КУ э/э г. Абакан ул. Астафьева, дом 47 (от ТП-10-12)</t>
  </si>
  <si>
    <t>СМР по установке КУ э/э г. Абакан ул. Ровная, дом 39 (от ТП-63)</t>
  </si>
  <si>
    <t>СМР по установке КУ э/э г. Абакан ул. Добролюбова, дом 44 (от ТП-108)</t>
  </si>
  <si>
    <t>СМР по установке КУ э/э г. Абакан ул. Ушинского, дом 1А (от ТП-456)</t>
  </si>
  <si>
    <t>СМР по установке КУ э/э г. Абакан ул. Королева, дом 7 (от ТП-729)</t>
  </si>
  <si>
    <t xml:space="preserve">СМР по установке КУ э/э г. Абакан район 1 квартал 12 блок 9 гараж 8 (от ТП-102) </t>
  </si>
  <si>
    <t xml:space="preserve">СМР по установке КУ э/э г. Абакан район 1 квартал 172 блок 8 ряд 2 гараж 15 (от ТП-446) </t>
  </si>
  <si>
    <t xml:space="preserve">СМР по установке КУ э/э г. Абакан район 1 квартал 149 ряд 16 гараж 32 (от ТП-803) </t>
  </si>
  <si>
    <t xml:space="preserve">СМР по установке КУ э/э г. Абакан район 1 квартал 149 ряд 16 гараж 11 (от ТП-803) </t>
  </si>
  <si>
    <t xml:space="preserve">СМР по установке КУ э/э г. Абакан район 1 квартал 172 блок 5 ряд 2 гараж 2А (от ТП-446) </t>
  </si>
  <si>
    <t xml:space="preserve">СМР по установке КУ э/э г. Абакан район 1 квартал 149 ряд 14 гараж 36 (от ТП-803) </t>
  </si>
  <si>
    <t xml:space="preserve">СМР по установке КУ э/э г. Абакан район 1 квартал 149 ряд 7 гараж 1 (от ТП-803) </t>
  </si>
  <si>
    <t xml:space="preserve">СМР по установке КУ э/э г. Абакан район 1 квартал 172 блок 11 ряд 2 гараж 13 (от ТП-446) </t>
  </si>
  <si>
    <t xml:space="preserve">СМР по установке КУ э/э г. Абакан район 1 квартал 172 блок 1Б ряд 1 гараж 13 (от ТП-446) </t>
  </si>
  <si>
    <t xml:space="preserve">СМР по установке КУ э/э г. Абакан район 1 квартал 149 ряд 10 гараж 49 (от ТП-803) </t>
  </si>
  <si>
    <t xml:space="preserve">СМР по установке КУ э/э г. Абакан район 3 квартал 115В ряд 3 гараж 19 (от ТП-161) </t>
  </si>
  <si>
    <t xml:space="preserve">СМР по установке КУ э/э г. Абакан район 3 квартал 115В ряд 1 гараж 30 (от ТП-161) </t>
  </si>
  <si>
    <t xml:space="preserve">СМР по установке КУ э/э г. Абакан район 3 квартал 115В ряд 2 гараж 19 (от ТП-161) </t>
  </si>
  <si>
    <t xml:space="preserve">СМР по установке КУ э/э г. Абакан район 1 квартал 149 ряд 13 гараж 22 (от ТП-803) </t>
  </si>
  <si>
    <t xml:space="preserve">СМР по установке КУ э/э г. Абакан район 1 квартал 149 ряд 9 гараж 39 (от ТП-803) </t>
  </si>
  <si>
    <t xml:space="preserve">СМР по установке КУ э/э г. Абакан район 3 квартал 115В ряд 3 гараж 3 (от ТП-161) </t>
  </si>
  <si>
    <t xml:space="preserve">СМР по установке КУ э/э г. Абакан район 3 квартал 115В ряд 1 гараж 14 (от ТП-161) </t>
  </si>
  <si>
    <t xml:space="preserve">СМР по установке КУ э/э г. Абакан район 1 квартал 35 ряд 2 гараж 3 (от ТП-216) </t>
  </si>
  <si>
    <t xml:space="preserve">СМР по установке КУ э/э г. Абакан район 2 квартал 27 гараж 7 (от ТП-212) </t>
  </si>
  <si>
    <t xml:space="preserve">СМР по установке КУ э/э г. Абакан район 3 квартал 115Н ряд 3 гараж 6 (от ТП-378) </t>
  </si>
  <si>
    <t xml:space="preserve">СМР по установке КУ э/э г. Абакан район 1 квартал 59 гараж 10 (от ТП-280) </t>
  </si>
  <si>
    <t xml:space="preserve">СМР по установке КУ э/э г. Абакан район 4 квартал 11 ряд 19 гараж 12 (от ТП-53) </t>
  </si>
  <si>
    <t xml:space="preserve">СМР по установке КУ э/э г. Абакан район 3 квартал 115В ряд 5 гараж 7 (от ТП-161) </t>
  </si>
  <si>
    <t xml:space="preserve">СМР по установке КУ э/э г. Абакан район 3 квартал 115В ряд 5 гараж 6 (от ТП-161) </t>
  </si>
  <si>
    <t xml:space="preserve">СМР по установке КУ э/э г. Абакан район 3 квартал 115В ряд 6 гараж 10 (от ТП-161) </t>
  </si>
  <si>
    <t xml:space="preserve">СМР по установке КУ э/э г. Абакан район 3 квартал 115В ряд 8 гараж 9 (от ТП-161) </t>
  </si>
  <si>
    <t xml:space="preserve">СМР по установке КУ э/э г. Абакан район 3 квартал 115В ряд 9 гараж 3 (от ТП-161) </t>
  </si>
  <si>
    <t xml:space="preserve">СМР по установке КУ э/э г. Абакан район 3 квартал 115В ряд 6 гараж 2 (от ТП-161) </t>
  </si>
  <si>
    <t xml:space="preserve">СМР по установке КУ э/э г. Абакан район 3 квартал 115В ряд 3 гараж 9 (от ТП-161) </t>
  </si>
  <si>
    <t xml:space="preserve">СМР по установке КУ э/э г. Абакан район 3 квартал 115В ряд 10 гараж 9 (от ТП-161) </t>
  </si>
  <si>
    <t xml:space="preserve">СМР по установке КУ э/э г. Абакан район 3 квартал 115В ряд 3 гараж 11 (от ТП-161) </t>
  </si>
  <si>
    <t xml:space="preserve">СМР по установке КУ э/э г. Абакан район 3 квартал 115В ряд 2 гараж 8 (от ТП-161) </t>
  </si>
  <si>
    <t xml:space="preserve">СМР по установке КУ э/э г. Абакан район 3 квартал 115В ряд 3 гараж 7 (от ТП-161) </t>
  </si>
  <si>
    <t xml:space="preserve">СМР по установке КУ э/э г. Абакан район 3 квартал 115В ряд 2 гараж 6 (от ТП-161) </t>
  </si>
  <si>
    <t xml:space="preserve">СМР по установке КУ э/э г. Абакан район 3 квартал 115В ряд 3 гараж 6 (от ТП-161) </t>
  </si>
  <si>
    <t xml:space="preserve">СМР по установке КУ э/э г. Абакан район 3 квартал 115В ряд 2 гараж 3 (от ТП-161) </t>
  </si>
  <si>
    <t xml:space="preserve">СМР по установке КУ э/э г. Абакан район 3 квартал 115В ряд 1 гараж 9 (от ТП-161) </t>
  </si>
  <si>
    <t xml:space="preserve">СМР по установке КУ э/э г. Абакан район 3 квартал 115В ряд 6 гараж 6 (от ТП-161) </t>
  </si>
  <si>
    <t xml:space="preserve">СМР по установке КУ э/э г. Абакан район 3 квартал 115В ряд 9 гараж 4 (от ТП-161) </t>
  </si>
  <si>
    <t xml:space="preserve">СМР по установке КУ э/э г. Абакан район 3 квартал 115В ряд 2 гараж 9 (от ТП-161) </t>
  </si>
  <si>
    <t xml:space="preserve">СМР по установке КУ э/э г. Абакан район 1 квартал 13А гараж 193 (от ТП-85) </t>
  </si>
  <si>
    <t xml:space="preserve">СМР по установке КУ э/э г. Абакан район 1 квартал 11 блок 1 гараж 15 (от ТП-55) </t>
  </si>
  <si>
    <t xml:space="preserve">СМР по установке КУ э/э г. Абакан мкр. район 6А ряд 3 гараж 20 (от ТП-810) </t>
  </si>
  <si>
    <t xml:space="preserve">СМР по установке КУ э/э г. Абакан район 6  гараж 343 (от ТП-543) </t>
  </si>
  <si>
    <t xml:space="preserve">СМР по установке КУ э/э г. Абакан район 1 квартал 12 блок 6 гараж 6 (от ТП-102) </t>
  </si>
  <si>
    <t xml:space="preserve">СМР по установке КУ э/э г. Абакан район 1 квартал 12 блок 3 гараж 4 (от ТП-102) </t>
  </si>
  <si>
    <t xml:space="preserve">СМР по установке КУ э/э г. Абакан район 3 квартал 115В ряд 6 гараж 3 (от ТП-161) </t>
  </si>
  <si>
    <t xml:space="preserve">СМР по установке КУ э/э г. Абакан район 3 квартал 115В ряд 1 гараж 2 (от ТП-161) </t>
  </si>
  <si>
    <t xml:space="preserve">СМР по установке КУ э/э г. Абакан район 1 квартал 2 ряд 6 гараж 11 (от ТП-130) </t>
  </si>
  <si>
    <t xml:space="preserve">СМР по установке КУ э/э г. Абакан район 1 квартал 172 блок 5 ряд 1 гараж 5 (от ТП-446) </t>
  </si>
  <si>
    <t xml:space="preserve">СМР по установке КУ э/э г. Абакан район 1 квартал 149 ряд 8 гараж 8 (от ТП-803) </t>
  </si>
  <si>
    <t xml:space="preserve">СМР по установке КУ э/э г. Абакан район 1 квартал 171 ряд 11 гараж 22 (от ТП-94) </t>
  </si>
  <si>
    <t xml:space="preserve">СМР по установке КУ э/э г. Абакан район 1 квартал 171 ряд 5 гараж 47 (от ТП-94) </t>
  </si>
  <si>
    <t xml:space="preserve">СМР по установке КУ э/э г. Абакан район 1 квартал 73 гараж 82 (от ТП-196) </t>
  </si>
  <si>
    <t xml:space="preserve">СМР по установке КУ э/э г. Абакан район 1 квартал 73 гараж 110 (от ТП-196) </t>
  </si>
  <si>
    <t xml:space="preserve">СМР по установке КУ э/э г. Абакан район 1 квартал 171 ряд 5 гараж 35 (от ТП-94) </t>
  </si>
  <si>
    <t xml:space="preserve">СМР по установке КУ э/э г. Абакан район 1 квартал 171 ряд 9 гараж 1 (от ТП-94) </t>
  </si>
  <si>
    <t xml:space="preserve">СМР по установке КУ э/э г. Абакан район 1 квартал 149 ряд 15 гараж 21 (от ТП-803) </t>
  </si>
  <si>
    <t xml:space="preserve">СМР по установке КУ э/э г. Абакан район 1 квартал 149 Северный блок ряд 4 гараж 3 (от ТП-803) </t>
  </si>
  <si>
    <t xml:space="preserve">СМР по установке КУ э/э г. Абакан район 1 квартал 171 ряд 5 гараж 37 (от ТП-94) </t>
  </si>
  <si>
    <t xml:space="preserve">СМР по установке КУ э/э г. Абакан район 1 квартал 171 ряд 10 гараж 5 (от ТП-94) </t>
  </si>
  <si>
    <t xml:space="preserve">СМР по установке КУ э/э г. Абакан район 1 квартал 171 ряд 5 гараж 45 (от ТП-94) </t>
  </si>
  <si>
    <t xml:space="preserve">СМР по установке КУ э/э г. Абакан район 1 квартал 73 гараж 28 (от ТП-196) </t>
  </si>
  <si>
    <t xml:space="preserve">СМР по установке КУ э/э г. Абакан мкр. район 6А ряд 1 гараж 17 (от ТП-810) </t>
  </si>
  <si>
    <t xml:space="preserve">СМР по установке КУ э/э г. Абакан район 1 квартал 12 блок 5 гараж 30 (от ТП-102) </t>
  </si>
  <si>
    <t xml:space="preserve">СМР по установке КУ э/э г. Абакан район 1 квартал 13А гараж 361 (от ТП-85) </t>
  </si>
  <si>
    <t>СМР по установке КУ э/э г. Абакан ул. Троицкая, дом 1 (от ТП-10-6)</t>
  </si>
  <si>
    <t>СМР по установке КУ э/э г. Абакан ул. Воинской Славы, дом 2 (от ТП-841)</t>
  </si>
  <si>
    <t>СМР по установке КУ э/э г. Абакан ул. Дениса Давыдова, дом 10 (от ТП-889)</t>
  </si>
  <si>
    <t>СМР по установке КУ э/э г. Абакан ул. Островная, дом 44 (от ТП-18)</t>
  </si>
  <si>
    <t>СМР по установке КУ э/э г. Абакан ул. Добрая, дом 10 (от ТП-10-17)</t>
  </si>
  <si>
    <t>СМР по установке КУ э/э г. Абакан ул. Воинской Славы, дом 10 (от ТП-841)</t>
  </si>
  <si>
    <t>СМР по установке КУ э/э г. Абакан ул. Красная Рябина (дачный район Орбита, массив Красная Рябина), дом 106 (от ТП-940)</t>
  </si>
  <si>
    <t>СМР по установке КУ э/э г. Абакан ул. Воинской Славы, дом 19 (от ТП-841)</t>
  </si>
  <si>
    <t>СМР по установке КУ э/э г. Абакан ул. Красная Рябина (дачный район Орбита, массив Красная Рябина), дом 101 (от ТП-940)</t>
  </si>
  <si>
    <t>СМР по установке КУ э/э г. Абакан ул.Бейская, дом 44-1 (от ТП-686)</t>
  </si>
  <si>
    <t>СМР по установке КУ э/э г. Абакан ул. Дениса Давыдова, дом 12 (от ТП-889)</t>
  </si>
  <si>
    <t xml:space="preserve">СМР по установке КУ э/э г. Абакан район 1 квартал 13А гараж 148 (от ТП-85) </t>
  </si>
  <si>
    <t xml:space="preserve">СМР по установке КУ э/э г. Абакан район 1 квартал 12 блок 9 гараж 5 (от ТП-102) </t>
  </si>
  <si>
    <t xml:space="preserve">СМР по установке КУ э/э г. Абакан район 1 квартал 73 гараж 33 (от ТП-196) </t>
  </si>
  <si>
    <t xml:space="preserve">СМР по установке КУ э/э г. Абакан район 1 квартал 172 блок 5 ряд 2 гараж 4 (от ТП-446) </t>
  </si>
  <si>
    <t xml:space="preserve">СМР по установке КУ э/э г. Абакан район 1 квартал 149 Северный блок ряд 4 гараж 7 (от ТП-803) </t>
  </si>
  <si>
    <t xml:space="preserve">СМР по установке КУ э/э г. Абакан район 1 квартал 149  ряд 14 гараж 15 (от ТП-803) </t>
  </si>
  <si>
    <t xml:space="preserve">СМР по установке КУ э/э г. Абакан район 1 квартал 73  гараж 6 (от ТП-196) </t>
  </si>
  <si>
    <t>СМР по установке КУ э/э г. Абакан ул. Гоголя, дом 65 (от ТП-704)</t>
  </si>
  <si>
    <t xml:space="preserve">СМР по установке КУ э/э г. Абакан район 1 квартал 15 блок 3 гараж 37 (от ТП-15А) </t>
  </si>
  <si>
    <t xml:space="preserve">СМР по установке КУ э/э г. Абакан район 2 квартал 5А ряд 4 гараж 5 (от ТП-21) </t>
  </si>
  <si>
    <t xml:space="preserve">СМР по установке КУ э/э г. Абакан район 1 квартал 15 блок 3 гараж 6 (от ТП-15А) </t>
  </si>
  <si>
    <t xml:space="preserve">СМР по установке КУ э/э г. Абакан район 1 квартал 73  гараж 73 (от ТП-196) </t>
  </si>
  <si>
    <t>СМР по установке КУ э/э г. Абакан ул. Дружная, дом 7 (от ТП-10-11)</t>
  </si>
  <si>
    <t>СМР по установке КУ э/э г. Абакан ул. Геологическая (дачный район Койбал, массив Южная Геофизика), дом 14 (от ТП-325)</t>
  </si>
  <si>
    <t>СМР по установке КУ э/э г. Абакан ул. Вербная, участок 8 (от ТП-10-1)</t>
  </si>
  <si>
    <t>СМР по установке КУ э/э г. Абакан ул. Четвертая (дачный район Облепиховый сад массив Сибирь) участок 28А (от ТП-10-13)</t>
  </si>
  <si>
    <t>СМР по установке КУ э/э г. Абакан ул. Советская, дом 191-2 (от ТП-111)</t>
  </si>
  <si>
    <t>СМР по установке КУ э/э г. Абакан ул. Пирятинская, участок 76 (от ТП-841)</t>
  </si>
  <si>
    <t xml:space="preserve">СМР по установке КУ э/э г. Абакан район 1 квартал 2 ряд 5 гараж 6 (от ТП-130) </t>
  </si>
  <si>
    <t xml:space="preserve">СМР по установке КУ э/э г. Абакан район 1 квартал 13А  гараж 145 (от ТП-85) </t>
  </si>
  <si>
    <t xml:space="preserve">СМР по установке КУ э/э г. Абакан район 1 квартал 13А  гараж 194 (от ТП-85) </t>
  </si>
  <si>
    <t xml:space="preserve">СМР по установке КУ э/э г. Абакан район 1 квартал 13А  гараж 296 (от ТП-85) </t>
  </si>
  <si>
    <t xml:space="preserve">СМР по установке КУ э/э г. Абакан район 1 квартал 2 ряд 5 гараж 20 (от ТП-130) </t>
  </si>
  <si>
    <t xml:space="preserve">СМР по установке КУ э/э г. Абакан район 1 квартал 13А  гараж 111 (от ТП-85) </t>
  </si>
  <si>
    <t xml:space="preserve">СМР по установке КУ э/э г. Абакан район 3 квартал 3 блок 1 гараж 21 (от ТП-278) </t>
  </si>
  <si>
    <t xml:space="preserve">СМР по установке КУ э/э г. Абакан район 3 квартал 3 блок 4 гараж 70 (от ТП-278) </t>
  </si>
  <si>
    <t>СМР по установке КУ э/э г. Абакан ул. Чапаева, дом 103 (от ТП-704)</t>
  </si>
  <si>
    <t>СМР по установке КУ э/э г. Абакан ул. Чапаева, дом 99-1 (от ТП-704)</t>
  </si>
  <si>
    <t>СМР по установке КУ э/э г. Абакан ул. Маяковского, дом 22-1 (от ТП-21)</t>
  </si>
  <si>
    <t xml:space="preserve">СМР по установке КУ э/э г. Абакан район 2 квартал 40А ряд 2 гараж 3 (от ТП-21) </t>
  </si>
  <si>
    <t xml:space="preserve">СМР по установке КУ э/э г. Абакан район 1 квартал 15 блок 5 гараж 10 (от ТП-15А) </t>
  </si>
  <si>
    <t xml:space="preserve">СМР по установке КУ э/э г. Абакан район 1 квартал 15 блок 7 гараж 1 (от ТП-15А) </t>
  </si>
  <si>
    <t xml:space="preserve">СМР по установке КУ э/э г. Абакан район 3 квартал 115В ряд 2 гараж 12 (от ТП-161 ф.4 оп.5) </t>
  </si>
  <si>
    <t xml:space="preserve">СМР по установке КУ э/э г. Абакан район 3 квартал 115В ряд1 гараж 13 (от ТП-161 ф.4 оп.5) </t>
  </si>
  <si>
    <t xml:space="preserve">СМР по установке КУ э/э г. Абакан район 3 квартал 115В ряд1 гараж 22 (от ТП-161 ф.4 оп.6) </t>
  </si>
  <si>
    <t xml:space="preserve">СМР по установке КУ э/э г. Абакан район 3 квартал 115В ряд8 гараж 6 (от ТП-161 ф.4 оп.8) </t>
  </si>
  <si>
    <t xml:space="preserve">СМР по установке КУ э/э г. Абакан район 3 квартал 115В ряд11 гараж 3 (от ТП-161 ф.4 оп.7-1) </t>
  </si>
  <si>
    <t xml:space="preserve">СМР по установке КУ э/э г. Абакан район 1 квартал 171 ряд4 гараж 8 (от ТП-94 ф.6 оп.8-1) </t>
  </si>
  <si>
    <t xml:space="preserve">СМР по установке КУ э/э г. Абакан район 1 квартал 171 ряд8 гараж 4 (от ТП-94 ф.6 оп.10) </t>
  </si>
  <si>
    <t xml:space="preserve">СМР по установке КУ э/э г. Абакан район 3 квартал 115В ряд7 гараж 2 (от ТП-161ф.4 оп.8) </t>
  </si>
  <si>
    <t xml:space="preserve">СМР по установке КУ э/э г. Абакан район 1 квартал 149южный блок ряд1 гараж 1 (от ТП-803ф.2 оп.1-1-1) </t>
  </si>
  <si>
    <t xml:space="preserve">СМР по установке КУ э/э г. Абакан район 3 квартал 115В ряд8 гараж3 (от ТП-161ф.4 оп.8) </t>
  </si>
  <si>
    <t xml:space="preserve">СМР по установке КУ э/э г. Абакан район 3 квартал 115В ряд8 гараж5 (от ТП-161ф.4 оп.7-2) </t>
  </si>
  <si>
    <t xml:space="preserve">СМР по установке КУ э/э г. Абакан район 3 квартал 115В ряд3 гараж5 (от ТП-161ф.4 оп.4) </t>
  </si>
  <si>
    <t xml:space="preserve">СМР по установке КУ э/э г. Абакан район 1 квартал 149 ряд8 гараж2 (от ТП-803ф.2 оп.1-4-2) </t>
  </si>
  <si>
    <t xml:space="preserve">СМР по установке КУ э/э г. Абакан район 1 квартал 149 ряд10 гараж14 (от ТП-803ф.2 оп.1-2-3) </t>
  </si>
  <si>
    <t xml:space="preserve">СМР по установке КУ э/э г. Абакан район 1 квартал 149 ряд9 гараж50 (от ТП-803ф.2 оп.1-4-12) </t>
  </si>
  <si>
    <t xml:space="preserve">СМР по установке КУ э/э г. Абакан район 4 квартал 11 ряд22 гараж72 (от ТП-53ф.4 оп.14) </t>
  </si>
  <si>
    <t xml:space="preserve">СМР по установке КУ э/э г. Абакан район 4 квартал 11 ряд19 гараж11(от ТП-53ф.1 оп.10) </t>
  </si>
  <si>
    <t xml:space="preserve">СМР по установке КУ э/э г. Абакан район 1 квартал 149 ряд8 гараж30 (от ТП-803ф.2 оп.1-4-8) </t>
  </si>
  <si>
    <t xml:space="preserve">СМР по установке КУ э/э г. Абакан район 1 квартал 149 ряд10 гараж33 (от ТП-803ф.2 оп.1-2-5) </t>
  </si>
  <si>
    <t xml:space="preserve">СМР по установке КУ э/э г. Абакан район 1 квартал 171 ряд4 гараж7 (от ТП-94ф.6 оп.8-1) </t>
  </si>
  <si>
    <t xml:space="preserve">СМР по установке КУ э/э г. Абакан район 4 квартал 11 ряд6 гараж2 (от ТП-53ф.1 оп.1-4) </t>
  </si>
  <si>
    <t xml:space="preserve">СМР по установке КУ э/э г. Абакан район 3 квартал 115В ряд11 гараж12 (от ТП-161ф.4 оп.7-2) </t>
  </si>
  <si>
    <t xml:space="preserve">СМР по установке КУ э/э г. Абакан район 3 квартал 115В ряд10 гараж12 (от ТП-161ф.4 оп.5-1 </t>
  </si>
  <si>
    <t>СМР по установке КУ э/э г. Абакан район 3 квартал 115В ряд1 гараж18 (от ТП-161ф.4 оп.5</t>
  </si>
  <si>
    <t>СМР по установке КУ э/э г. Абакан район 3 квартал 115В ряд2 гараж16 (от ТП-161ф.4 оп.6</t>
  </si>
  <si>
    <t>СМР по установке КУ э/э г. Абакан район 3 квартал 115В ряд1 гараж23 (от ТП-161ф.4 оп.6</t>
  </si>
  <si>
    <t>СМР по установке КУ э/э г. Абакан район 3 квартал 115В ряд6 гараж4 (от ТП-161ф.4 оп.8</t>
  </si>
  <si>
    <t>СМР по установке КУ э/э г. Абакан район 3 квартал 115В ряд8 гараж2(от ТП-161ф.4 оп.7-1</t>
  </si>
  <si>
    <t>СМР по установке КУ э/э г. Абакан район 3 квартал 115В ряд1 гараж31 (от ТП-161ф.4 оп.7</t>
  </si>
  <si>
    <t>СМР по установке КУ э/э г. Абакан район 3 квартал 115В ряд8 гараж8 (от ТП-161ф.4 оп.7-3</t>
  </si>
  <si>
    <t xml:space="preserve">СМР по установке КУ э/э г. Абакан район 1 квартал 149 ряд16 гараж3 (от ТП-803ф.2 оп.1-4-2) </t>
  </si>
  <si>
    <t xml:space="preserve">СМР по установке КУ э/э г. Абакан район 4 квартал 11 ряд3 гараж3 (от ТП-53ф.1 оп.1-3-1) </t>
  </si>
  <si>
    <t>СМР по установке КУ э/э г. Абакан район 3 квартал 115В ряд11 гараж4 (от ТП-161ф.4 оп.7-1</t>
  </si>
  <si>
    <t>СМР по установке КУ э/э г. Абакан район 3 квартал 115В ряд11 гараж13 (от ТП-161ф.4 оп.7-3</t>
  </si>
  <si>
    <t>СМР по установке КУ э/э г. Абакан район 3 квартал 115В ряд1 гараж10 (от ТП-161ф.4 оп.4</t>
  </si>
  <si>
    <t>СМР по установке КУ э/э г. Абакан ул. Речная, 22-1 (от ТП-517 ф. 3 оп. 3</t>
  </si>
  <si>
    <t>СМР по установке КУ э/э г. Абакан ул. Владимира Высоцкого,45А (от ТП-10-14 ф. 4 оп. 10</t>
  </si>
  <si>
    <t>СМР по установке КУ э/э г. Абакан ул. Островная,51 (от ТП-79 ф. 2 оп. 8-1-2</t>
  </si>
  <si>
    <t>СМР по установке КУ э/э г. Абакан ул. Цукановой,135-2 (от ТП-75 ф. 2 оп. 10</t>
  </si>
  <si>
    <t>СМР по установке КУ э/э г. Абакан ул. Цукановой,150-1 (от ТП-75 ф. 1 оп. 11</t>
  </si>
  <si>
    <t>СМР по установке КУ э/э г. Абакан ул. Таштыпская,43-1 (от ТП-511 ф. 1 оп. 16</t>
  </si>
  <si>
    <t>СМР по установке КУ э/э г. Абакан ул. Гастелло,25 (от ТП-517 ф. 2 оп. 14</t>
  </si>
  <si>
    <t>СМР по установке КУ э/э г. Абакан ул. Майская,38 (от ТП-511 ф. 4 оп. 13-1</t>
  </si>
  <si>
    <t>СМР по установке КУ э/э г. Абакан ул. Городская (дочный район Койбол, массив Политехникум) ,11 (от ТП-236 ф. 1 оп. 10-3</t>
  </si>
  <si>
    <t>СМР по установке КУ э/э г. Абакан район 2 квартал 27 гараж17 (от ТП-212 ф.9 оп.9-2</t>
  </si>
  <si>
    <t>СМР по установке КУ э/э г. Абакан район 3 квартал 115В ряд10 гараж2 (от ТП-161ф.4 оп.2-1</t>
  </si>
  <si>
    <t>СМР по установке КУ э/э г. Абакан район 3 квартал 115В ряд3 гараж1 (от ТП-161ф.4 оп.2)</t>
  </si>
  <si>
    <t>СМР по установке КУ э/э г. Абакан район 3 квартал 115В ряд9 гараж11 (от ТП-161ф.4 оп.5-1)</t>
  </si>
  <si>
    <t>СМР по установке КУ э/э г. Абаканул. Зоотехническая, уч. 02Д/2 (от ТП-434 ф.1 оп.1-5)</t>
  </si>
  <si>
    <t>СМР по установке КУ э/э г. Абакан СНт "Койбал" ул. Луговая, уч. 21(от ТП-283 ф.19 оп.11-1)</t>
  </si>
  <si>
    <t>СМР по установке КУ э/э г. Абакан район 1 квартал 73гараж118 (от ТП-196ф.12 оп.19)</t>
  </si>
  <si>
    <t>СМР по установке КУ э/э г. Абакан  ул. Минусинская,д.7Б(от ТП-212 ф.9 оп.11-1)</t>
  </si>
  <si>
    <t>СМР по установке КУ э/э г. Абакан  ул. Садовая, д. 9(от ТП-73 ф.14 оп.10-4)</t>
  </si>
  <si>
    <t>СМР по установке КУ э/э г. Абакан  ул. Ровная, д. 55(от ТП-63 ф.14 оп.17)</t>
  </si>
  <si>
    <t>СМР по установке КУ э/э г. Абакан дачный район Нижняя Согра СНТ "Мехзавод" район 4 уч. 61 (от ТП-921 ф.1 оп.23)</t>
  </si>
  <si>
    <t>СМР по установке КУ э/э г. Абакан район 1 квартал 149 ряд 16, гараж 17 (от ТП-803 ф.2 оп.1-1-5)</t>
  </si>
  <si>
    <t>СМР по установке КУ э/э г. Абакан район 1 квартал 73гараж69 (от ТП-196ф.12 оп.19-1-1)</t>
  </si>
  <si>
    <t>СМР по установке КУ э/э г. Абакан район 3 квартал 115В ряд1 гараж5 (от ТП-161ф.4 оп.3)</t>
  </si>
  <si>
    <t>СМР по установке КУ э/э г. Абакан район 3 квартал 115В ряд5 гараж8 (от ТП-161ф.4 оп.9)</t>
  </si>
  <si>
    <t>СМР по установке КУ э/э г. Абакан район 1 квартал 73гараж17 (от ТП-196ф.12 оп.19-1-1)</t>
  </si>
  <si>
    <t>СМР по установке КУ э/э г. Абакан район 1 квартал 73гараж61 (от ТП-196ф.12 оп.19-1-3)</t>
  </si>
  <si>
    <t>СМР по установке КУ э/э г. Абакан район 1 квартал 73гараж66 (от ТП-196ф.12 оп.19-1-2)</t>
  </si>
  <si>
    <t>СМР по установке КУ э/э г. Абакан район 1 квартал 73, блок 1 гараж147 (от ТП-196ф.12 оп.19-6)</t>
  </si>
  <si>
    <t>СМР по установке КУ э/э г. Абакан район 1 квартал 73,  гараж111 (от ТП-196ф.12 оп.19-12)</t>
  </si>
  <si>
    <t>СМР по установке КУ э/э г. Абакан микрорайон 6,  гараж314 (от ТП-543ф.18 оп.1)</t>
  </si>
  <si>
    <t>СМР по установке КУ э/э г. Абакан район 1 квартал 149 ряд 7, гараж 2 (от ТП-803 ф.2 оп.1-4-1)</t>
  </si>
  <si>
    <t>СМР по установке КУ э/э г. Абакан район 1 квартал 149 ряд 9, гараж 53 (от ТП-803 ф.2 оп.1-4-12)</t>
  </si>
  <si>
    <t>СМР по установке КУ э/э г. Абакан район 3 квартал 115В ряд 1, гараж 6 (от ТП-161 ф.4 оп.4)</t>
  </si>
  <si>
    <t>СМР по установке КУ э/э г. Абакан район 3 квартал 115В ряд 11, гараж 14 (от ТП-161 ф.4 оп.7-3)</t>
  </si>
  <si>
    <t>СМР по установке КУ э/э г. Абакан район 1 квартал 23 ряд 7, гараж 21 (от ТП-246 ф.1 оп.1-4)</t>
  </si>
  <si>
    <t>СМР по установке КУ э/э г. Абакан район 1 квартал 23 ряд 8, гараж 18 литера В(от ТП-246 ф.1 оп.1-4)</t>
  </si>
  <si>
    <t>СМР по установке КУ э/э г. Абакан район 2 квартал 33 ряд 1, гараж 45(от ТП-46 ф.1 оп.7-3)</t>
  </si>
  <si>
    <t>СМР по установке КУ э/э г. Абакан ул. Советских космонавтов дом 25-2 (от ТП-119)</t>
  </si>
  <si>
    <t>СМР по установке КУ э/э наружное освещение  г. Абакан ул.П.Коммунаров (ул. Деповская - ул. Нагорная), участок 2 (от ТП-60)</t>
  </si>
  <si>
    <t>СМР по установке КУ э/э наружное освещение  г. Абакан ул.Декабристов в границах ул. Аскизская и ул. Зоотехническая (от ТП-430)</t>
  </si>
  <si>
    <t>СМР по установке КУ э/э наружное освещение  г. Абакан ул.Центральная в границах ул. Рублевая и ул. Декабристов (от ТП-466)</t>
  </si>
  <si>
    <t>Меркурий 230 ART 01 PQRSIN 380 В</t>
  </si>
  <si>
    <t>7.2.1.</t>
  </si>
  <si>
    <t>7.1.1.</t>
  </si>
  <si>
    <t xml:space="preserve">Тех.присоединение </t>
  </si>
  <si>
    <t>СМР по установке КУ э/э наружное освещение  г. Абакан ул.П.Коммунаров (ул. Деповская - ул. Нагорная), участок 3 (от ТП-21)</t>
  </si>
  <si>
    <t>Год ввода объекта</t>
  </si>
  <si>
    <t>1.3.1.4.3.1.</t>
  </si>
  <si>
    <t>1.3.1.4.2.1.</t>
  </si>
  <si>
    <t>1.3.1.4.1.1.</t>
  </si>
  <si>
    <t>2.1.2.3.4</t>
  </si>
  <si>
    <t>2.1.2.3.3</t>
  </si>
  <si>
    <t>2.1.2.4.4</t>
  </si>
  <si>
    <t>2.1.2.1.4</t>
  </si>
  <si>
    <t>2.1.2.2.4</t>
  </si>
  <si>
    <t>ВЛ-0.4 кВ КТП-930 ф.3- для электроснабжения земельного участка по адресу: г. Абакан, ул. Бузулаева,10</t>
  </si>
  <si>
    <t>ВЛ-0.4 кВ ТП-469 ф.7</t>
  </si>
  <si>
    <t>ВЛ-0.4 кВ от опоры № 7-8-1-1-3А ТП-446 ф.3 для электроснабжения гаража по адресу: г. Абакан, оайон 1, кв.172, блок 1, ряд 2, № 38</t>
  </si>
  <si>
    <t>ВЛ-0.4 кВ от опоры № 5-4 ВЛ-0.4 кВ ТП-7 ф.1 для электроснабжения гаража по адресу: г. Абакан, ул. Фабричная,23 помещение 6Н</t>
  </si>
  <si>
    <t>ВЛ-0.4 кВ ТП-216 ф.18</t>
  </si>
  <si>
    <t>ВЛ-0,4 кВ КТП-873 ф.3</t>
  </si>
  <si>
    <t>ВЛ-0.4 кВ от оп.№ 5 ВЛ-0.4 кВ ТП-873 ф.3 для электроснабжения земельного участка по адресу: г. Абакан, дачный район Н. Согра, массив Здоровье, ул. Ягодная,63</t>
  </si>
  <si>
    <t>ВЛ-0.4 кВ от оп.№ 6 ВЛ-0.4 кВ ТП-873 ф.3 для электроснабжения земельного участка по адресу: г. Абакан, дачный район Н. Согра, массив Здоровье, ул. Ягодная,67</t>
  </si>
  <si>
    <t>ВЛ-0.4 кВ ТП-158 ф.10</t>
  </si>
  <si>
    <t>ВЛ-0.4 кВ от опоры № 2 ВЛ-0.4 кВ ТП-468 ф.2 для электроснабжения земельного участка по адресу: г. Абакан, ул. Аккадемическая,28А</t>
  </si>
  <si>
    <t>ВЛ-0.4 кВ от опоры № 6-1 ВЛ-0.4 кВ ТП-506 ф.3 для электроснабжения жилого дома по адресу: г. Абакан, ул. Сосновая,52</t>
  </si>
  <si>
    <t>ВЛ-10 кВ от опоры № 66 ф. РП-7/6-126 до СТП-937</t>
  </si>
  <si>
    <t>ВЛ-0.4 кВ от СТП-937 ф.2</t>
  </si>
  <si>
    <t>ВЛ-10 кВ от опоры № 65 ф. РП-7/6-126 до СТП-940</t>
  </si>
  <si>
    <t>ВЛ-0.4 кВ от СТП-940 ф.2</t>
  </si>
  <si>
    <t>ВЛ-0,4 кВ от оп.№16 ВЛ-0,4 кВ ТП-792 ф.4 для эл.снабж. ж.д. по адресу: г.Абакан, дачный р-н Орбита, массив Красная Рябина, ул.Красная Рябина,55</t>
  </si>
  <si>
    <t>ВЛ-0,4 кВ ТП-792 ф.4 для электроснабжения жилого дома  по адресу: г.Абакан, дачный район Орбита, массив Красная Рябина, ул. Красная Рябина, 46</t>
  </si>
  <si>
    <t>ВЛ-0,4 кВ от оп.№13 ВЛ-0,4 кВ ТП-792 ф.4 для эл.снабж. ж.д. по адресу: г.Абакан, дачный р-н Орбита, массив Красная Рябина, ул.Красная Рябина,49</t>
  </si>
  <si>
    <t>ВЛ-0,4 кВ ТП-792 ф.3 для электроснабжения жилого дома  по адресу: г.Абакан, дачный район Орбита, массив Розы, ул. Клубничная, 28</t>
  </si>
  <si>
    <t>ВЛ-0,4 кВ от оп. № 10 ВЛ-0,4 кВ ТП-792 ф.3 для эл.снабж. жилого дома по адресу: г.Абакан, дачный районн Орбита, массив Розы, ул. Клубничная, 55</t>
  </si>
  <si>
    <t>ВЛ-0,4 кВ от ТП-121А до границы земельного участка электроустановок уличного освещения по адресу: г.Абакан, кв-л Молодежный, в районе дома № 10</t>
  </si>
  <si>
    <t>ВЛ-0,4 кВ от опоры № 6 ВЛ-0,4 кВ ТП-889 ф.2 для электроснабжения жилого дома по адресу: г.Абакан, ул.Багратиона, 13</t>
  </si>
  <si>
    <t>ВЛ-0,4 кВ ТП-85 ф.7 для электроснабжения гаража по адресу: г.Абакан, район 1, кв.13А, гараж № 155</t>
  </si>
  <si>
    <t>ВЛ-0,4 кВ ТП-90 ф.5 для электроснабжения гаража по адресу: г.Абакан, район 2, кв.61, гараж № 67</t>
  </si>
  <si>
    <t>ВЛ-0,4 кВ ТП-53 ф.1</t>
  </si>
  <si>
    <t>ВЛ-0.4 кВ от опоры № 1  ТП-250 ф.6 для  электроснабжения гаража по адресу: г. Абакан, район 2, квартал 3, гараж № 21</t>
  </si>
  <si>
    <t>ВЛ-0.4 кВ от ТП-102 ф.2</t>
  </si>
  <si>
    <t>ВЛ-0.4 кВ ТП-446 ф.2 для электроснабжения жилого дома по адресу: г. Абакан, ул. Озерная,99</t>
  </si>
  <si>
    <t>ВЛ-0.4 кВ от опоры № 9-2 ВЛ-0.4 кВ ТП-889 ф.2 для электроснабжения земельного участка по адресу: г. Абакан, ул. Барклая де Толли,17</t>
  </si>
  <si>
    <t>ВЛ-0.4 кВ от опоры № 4 ВЛ-0.4 кВ ТП-889 ф.2 для электроснабжения земельного участка по адресу: г. Абакан, ул. Просторная,14</t>
  </si>
  <si>
    <t xml:space="preserve">ВЛ-0.4 кВ ТП-474 ф.13 </t>
  </si>
  <si>
    <t>ВЛ-0.4 кВ ТП-378 ф.11 для электроснабжения гаража по адресу: г. Абакан, район 3, кв.115Н, ряд 4, гараж № 7</t>
  </si>
  <si>
    <t>ВЛ-0.4 кВ от опоры № 11 ВЛ-0.4 кВ ТП-10-17 ф.5 для электроснабжения земельного участка по адресу: г. Абакан,ул. Добрая,8</t>
  </si>
  <si>
    <t>ВЛ-0.4 кВ от опоры № 5 ВЛ-0.4 кВ ТП-460 ф.4 для электроснабжения гаража по адресу г. Абакан, район 3, квартал 2, ряд 2, гараж № 9</t>
  </si>
  <si>
    <t>ВЛ-0.4 кВ от опор3 № 7-8-1-1-4А ВЛ-0.4 кВ ТП-446 ф.3 для электроснабжения гаража по адресу: г. Абакан, район 1, квартал 172, блок 2, ряд 2, гараж № 25</t>
  </si>
  <si>
    <t>ВЛ-0.4 кВ от ТП-783 ф.2</t>
  </si>
  <si>
    <t>ВЛ-0.4 кВ от опоры № 3-5 ВЛ-0.4 кВ ТП-94 ф.6 для электроснабжения гаража по адресу: г. Абакан, район 1, квартал 171, ряд 6, гараж № 24</t>
  </si>
  <si>
    <t>ВЛ-0.4 кВ от опоры № 3-4 ВЛ-0.4 кВ ТП-94 ф.6 для электроснабжения гаража по адресу: г. Абакан, район 1, квартал 171, ряд 11, гараж № 27А</t>
  </si>
  <si>
    <t>ВЛ-0.4 кВ от ВЛ-0.4 кВ ТП-94 ф.6 для электроснабжения гаража по адресу: г. Абакан, район 1, квартал 171, ряд 6, гараж № 46</t>
  </si>
  <si>
    <t>ВЛ-0.4 кВ ТП-430 ф.3</t>
  </si>
  <si>
    <t>ВЛ-0.4 кВ от опоры № 6-2 ВЛ-0.4 кВ ТП-889 ф.2 для электроснабжения жилого домапо адресу: г. Абакан, ул. Багратиона,18</t>
  </si>
  <si>
    <t>ВЛ-0.4 кВ от опоры № 1 ВЛ-0.4 кВ ТП-102 ф. 2 для электроснабжения гаража по адресу: г. Абакан, район 1, квартал 12, блок 6, гараж № 1</t>
  </si>
  <si>
    <t>ВЛ-0.4 кВ от оп. № 9-4 ВЛ-0.4 кВ ТП-889 ф.2 для электроснабжения земельного участка по адресу: г. Абакан, ул. Барклая де Толли,22</t>
  </si>
  <si>
    <t>ВЛ-0,4 кВ от ВЛ-0,4 кВ ТП-15А ф.15 для электроснабжения гаража по адресу: г.Абакан, район 1, квартал 15, блок 3, гараж №43</t>
  </si>
  <si>
    <t>ВЛ-0,4 кВ от опоры №1 ВЛ-0,4 кВ ТП-15А ф.15 для электроснабжения гаража по адресу: г.Абакан, район 1, квартал 15, блок 3, гараж №35</t>
  </si>
  <si>
    <t>ВЛ-10 кВ ф. от опоры №46-20 ВЛ-10 кВ ф.51-278 до СТП-941</t>
  </si>
  <si>
    <t>ВЛ-0,4 кВ от СТП-941 до границы земельного участка по ул. Цукановой, 1В</t>
  </si>
  <si>
    <t>ВЛ-0,4 кВ от опоры № 14 ВЛ-0,4 кВ ТП-889 ф.2 для электроснабжения земельного участка по адресу: г.Абакан, ул. Дениса Давыдова, 17</t>
  </si>
  <si>
    <t>ВЛ-0,4 кВ от опоры № 16 ВЛ-0,4 кВ ТП-889 ф.2 для электроснабжения земельного участка по адресу: г.Абакан, ул. Дениса Давыдова, 14</t>
  </si>
  <si>
    <t>ВЛ-0,4 кВ от опоры №7-8-1-1-5А ВЛ-0,4 кВ ТП-446 ф.3 для эл/снабжения гаража по адресу: г.Абакан, район 1, квартал 172, блок 3, ряд 2, гараж №12</t>
  </si>
  <si>
    <t>ВЛ-10 кВ от опоры № 8 ВЛ-10 кВ ф.196-728 до ТП-942</t>
  </si>
  <si>
    <t>ВЛ-0,4 кВ от ТП-783 ф.10 до ПР-0,4 кВ в ПКиО</t>
  </si>
  <si>
    <t xml:space="preserve">ВЛ-0,4 кВ ТП-364 ф.13  </t>
  </si>
  <si>
    <t>ВЛ-0,4 кВ от оп. № 3-4 ВЛ-0,4 кВ ТП-94 ф.6 для электроснабж. гаража по адресу: г.Абакан, р-н 1, кв-л 171, ряд 5, гараж №45 (район МП Водоканал)</t>
  </si>
  <si>
    <t>ВЛ-0,4 кВ от опоры №5 ВЛ-0,4 кВ ТП-85 ф.7 для электроснабжения гаража по адресу: г.Абакан, район 1, квартал 13А, гараж № 297 (район школы № 19)</t>
  </si>
  <si>
    <t>ВЛ-0,4 кВ от опоры № 1 ВЛ-0,4 кВ ТП-97 ф.13 для электроснабжения гаража по адресу: г.Абакан, район 1, квартал 112Б, гараж № 10</t>
  </si>
  <si>
    <t>ВЛ-0,4 кВ от опоры № 8-4 ВЛ-0,4 кВ ТП-29 ф.3 для электроснабжения жилого дома по адресу: г.Абакан, ул. Целинная, 126</t>
  </si>
  <si>
    <t>ВЛ-0,4 кВ от опоры № 1 ВЛ-0,4 кВ ТП-102 ф.2 для электроснабжения гаража по адресу: г.Абакан, район 1, квартал 12, блок 9, гараж № 3</t>
  </si>
  <si>
    <t>ВЛ-0,4 кВ от опоры № 19-1 ВЛ-0,4 кВ ТП-196 ф.12 для электроснабжения гаража по адресу: г.Абакан, район 1, квартал 73, гараж № 70</t>
  </si>
  <si>
    <t>ВЛ-0,4 кВ от опоры № 1-1-9 ВЛ-0,4 кВ ТП-803 ф.2 для электроснабжения гаража по адресу: г.Абакан, зона (массив) 1-149 № 02/04/009</t>
  </si>
  <si>
    <t>ВЛ-0,4 кВ от опоры № 2 ВЛ-0,4 кВ ТП-85 ф.7 для электроснабжения гаража по адресу: г.Абакан, район 1, квартал 13А, гараж № 384</t>
  </si>
  <si>
    <t>ВЛ-0,4 кВ от опоры №7-8-1-1-6А ВЛ-0,4 кВ ТП-446 ф.3 для электроснабжения гаража по адресу: г.Абакан, район 1, кв-л 172, блок 2, ряд 2, гараж №1</t>
  </si>
  <si>
    <t>ВЛ-0,4 кВ от опоры №4-5 ВЛ-0,4 кВ ТП-53 ф.1 для электроснабжения гаража по адресу: г.Абакан, район 4, квартал 11, ряд 18, гараж №22</t>
  </si>
  <si>
    <t>ВЛ-0,4 кВ от ТП-246 ф.1 для электроснабжения индивидуального гаража по адресу: г.Абакан, район 1, квартал 46, гараж №16</t>
  </si>
  <si>
    <t>ВЛ-0,4 кВ от опоры №2 ВЛ-0,4 кВ ТП-10-17 ф.2 для электроснабжения земельного участка по адресу: г.Абакан, ул. И.Бунина, 50</t>
  </si>
  <si>
    <t>ВЛ-0,4 кВ от ВЛ-0,4 кВ ТП-446 ф.3 для эл.снабж. гаража по адресу: г.Абакан, р-н 1, кв-л 172, блок 5, ряд 1, гараж №15А (от оп. № 7-8-1-1-5А-6)</t>
  </si>
  <si>
    <t>ВЛ-0,4 кВ от ТП-434 ф.1 для электроснабжения жилого дома по адрему: г. Абакан, ул. Аскизская, 227</t>
  </si>
  <si>
    <t>ВЛ-0,4 кВ КТП-882 ф.2 для электроснабжения земельного участка по адресу: г. Абакан, квартал Молодежный, 7Д</t>
  </si>
  <si>
    <t>ВЛ-0,4 кВ от опоры № 1 ВЛ-0,4 кВ ТП-7 ф.1 для электроснабжения жилого дома по адресу: г.Абакан, ул. Фабричная, 35-1</t>
  </si>
  <si>
    <t>ВЛ-0,4 кВ от оп.№ 9 ВЛ-0,4 кВ ТП-285 ф.2 до границ земельного участка по адресу: г.Абакан, дачный район Койбал, массив УВД, ул.Утренняя, уч.48</t>
  </si>
  <si>
    <t>ВЛ-0,4 кВ от оп.№ 5 ТП-462 ф.3 для электроснабжения земельного участка по адресу: г.Абакан, ул. 2-я Проточная, 27Б</t>
  </si>
  <si>
    <t>ВЛ-0,4 кВ от оп.№ 3-6 ВЛ-0,4 кВ ТП-49 ф.17 для электроснабжения магазина промышленных товаров по адресу: г.Абакан, ул.Пушкина,211, помещение 2Н</t>
  </si>
  <si>
    <t>ВЛ-0,4 кВ от оп.№ 6-2 ВЛ-0,4 кВ ТП-377 ф.15 для электроснабжения земельного участка по адресу: г.Абакан, район 1, квартал 135, ряд 4, гараж № 5</t>
  </si>
  <si>
    <t>ВЛ-0,4 кВ от оп.№ 6 ВЛ-0,4 кВ ТП-377 ф.15 для электроснабжения земельного участка по адресу: г.Абакан, район 1, квартал 135, ряд 4, гараж № 11</t>
  </si>
  <si>
    <t>ВЛ-0,4 кВ от ТП-462 ф.6 для электроснабжения земельного участка по адресу: г. Абакан, ул. Сосновая, 13</t>
  </si>
  <si>
    <t>ВЛ-0,4 кВ от ТП-462 ф.7 для электроснабжения земельного участка по адресу: г. Абакан, ул. Ольховая, 14Г</t>
  </si>
  <si>
    <t>ВЛ-10 кВ от опоры №20 ф.РП-7/6-126 до ТП-934</t>
  </si>
  <si>
    <t>ВЛ-0,4 кВ от ВЛ-0,4 кВ ТП-161 ф.4 для электроснабжения гаража по адресу г.Абакан, район 3, квартал 115В, ряд 7, гараж № 6</t>
  </si>
  <si>
    <t>ВЛ-0,4 кВ от ТП-161 ф.4 для электроснабжения гаража по адресу г.Абакан, район 3, квартал 115В, ряд 9, гараж № 9</t>
  </si>
  <si>
    <t>ВЛ-0,4 кВ от ВЛ-0,4 кВ ТП-161 ф.4 для электроснабжения гаража по адресу г.Абакан, район 3, квартал 115В, ряд 6, гараж № 13</t>
  </si>
  <si>
    <t>ВЛ-0,4 кВ от опоры №17 ТП-116 ф.7 для электроснабжения жилого дома по адресу: г. Абакан, ул. Спортивная, 13</t>
  </si>
  <si>
    <t>ВЛ-0,4 кВ от опоры № 7 ТП-924 ф.3 для электроснабжения земельного участка по адресу г.Абакан, ул.Новаторов, 32А</t>
  </si>
  <si>
    <t>ВЛ-0,4 кВ от ТП-924 ф.3 для электроснабжения земельного участка по адресу г.Абакан, ул.Литвинова, 101</t>
  </si>
  <si>
    <t>ВЛ-0,4 кВ ТП-180 ф.5 для электроснабжения индивидуального гаража по адресу: г.Абакан, район 1, квартал 79, ряд 1, гараж № 6</t>
  </si>
  <si>
    <t>ВЛ-0,4 кВ от опоры № 13 ТП-872 ф.3 для электроснабжения земельного участка по адресу г.Абакан, ул. Черемуховая, 11</t>
  </si>
  <si>
    <t>ВЛ-0,4 кВ от опоры № 11 ТП-872 ф.3 для электроснабжения земельного участка по адресу г.Абакан, ул. Черемуховая, 10</t>
  </si>
  <si>
    <t>ВЛ-0,4 кВ от опоры № 8 ТП-872 ф.3 для электроснабжения земельного участка по адресу г.Абакан, ул. Черемуховая, 16</t>
  </si>
  <si>
    <t>ВЛ-0,4 кВ от опоры № 2 ТП-432 ф.1 для электроснабжения земельного участка по адресу г.Абакан, ул. 2-я Проточная, 52</t>
  </si>
  <si>
    <t>ВЛ-0,4 кВ от опоры № 1 ТП-53 ф.1 для электроснабжения капитального гаража по адресу: г. Абакан, район 4, квартал 11, ряд 8, гараж 4</t>
  </si>
  <si>
    <t>ВЛ-0,4 кВ от опоры № 13 ТП-53 ф.1 для электроснабжения капитального гаража по адресу: г. Абакан, район 4, квартал 11, ряд 22, гараж № 43</t>
  </si>
  <si>
    <t>ВЛ-0,4 кВ от опоры № 19-1-2 ВЛ-0,4 кВ ТП-196 ф.12 для электроснабжения гаража по адресу: г. Абакан, район 1, квартал 73, гараж № 6</t>
  </si>
  <si>
    <t>ВЛ-0,4 кВ от опоры № 19-1-1 ВЛ-0,4 кВ ТП-196 ф.12 для электроснабжения гаража по адресу: г. Абакан, район 1, квартал 73, гараж № 67</t>
  </si>
  <si>
    <t>ВЛ-0,4 кВ от опоры № 7-3 ТП-536 ф.2 для электроснабжения земельного участка по адресу: г. Абакан, ул. Кадышева, 27</t>
  </si>
  <si>
    <t>ВЛ-0,4 кВ от опоры № 1 ВЛ-0,4 кВ ТП-246 ф.1 для электроснабжения гаража по адресу: г. Абакан, район 1, квартал 23, ряд 8, гараж № 18, литера В</t>
  </si>
  <si>
    <t>ВЛ-0,4 кВ от опоры № 2 ВЛ-0,4 кВ ТП-161 ф.4 для электроснабжения гаража по адресу: г. Абакан, район 3, квартал 115В, ряд 10, гараж № 2</t>
  </si>
  <si>
    <t>ВЛ-0,4 кВ от опоры № 7 ВЛ-0,4 кВ ТП-161 ф.4 для электроснабжения гаража по адресу: г. Абакан, район 3, квартал 115В, ряд 11, гараж № 12</t>
  </si>
  <si>
    <t>ВЛ-0,4 кВ от опоры № 7-2 ВЛ-0,4 кВ ТП-161 ф.4 для электроснабжения гаража по адресу: г. Абакан, район 3, квартал 115В, ряд 11, гараж № 14</t>
  </si>
  <si>
    <t>ВЛ-0,4 кВ от опоры № 6 ВЛ-0,4 кВ ТП-246 ф.1 для электроснабжения гаража по адресу: г. Абакан, район 1, квартал 23, ряд 7, гараж № 21</t>
  </si>
  <si>
    <t>ВЛ-0,4 кВ от опоры № 7 ВЛ-0,4 кВ ТП-46 ф.1 для электроснабжения гаража по адресу: г. Абакан, район 2, квартал 33, ряд 1, гараж № 45</t>
  </si>
  <si>
    <t>ВЛ-0,4 кВ от опоры № 9 ВЛ-0,4 кВ ТП-212 ф.9 для электроснабжения гаража по адресу: г. Абакан, район 2, квартал 27, гараж № 17</t>
  </si>
  <si>
    <t>ВЛ-0,4 кВ от опоры № 1-3 ВЛ-0,4 кВ ТП-434 ф.1 для электроснабжения земельного участка по адресу: г. Абакан, ул. Зоотехническая, 02Д/2</t>
  </si>
  <si>
    <t>ВЛ-0,4 кВ от оп.№ 4-2 ВЛ-0,4 кВ ТП-214 ф.7 для электроснабжения котельной с пристройкой по адресу: г.Абакан, ул. Совхозная, 61А</t>
  </si>
  <si>
    <t>ВЛ-0,4 кВ от оп.№ 9 ВЛ-0,4 кВ ТП-881 ф.1 для эл.снаб-я зем.уч по адр: г.Абакан,2км на юго-запад от адм.зд ЗАО"Сибирь" по ул.Аскизская,260,уч.14</t>
  </si>
  <si>
    <t>Количество кабелей в траншее, канале, туннеле или коллекторе, на галерее или эстакаде, труб в скважине (одна (n = 1), две (n = 2), три (n = 3), четыре (n = 4), более четырех (n = 5)</t>
  </si>
  <si>
    <t>КЛ-0,4 кВ от ЗРУ-0,4 кВ ТП-695 ф.1 до границы земельного участка по адресу: г. Абакан, пр. Ленина,70</t>
  </si>
  <si>
    <t>4.1.2.5</t>
  </si>
  <si>
    <t>4.1.2.6</t>
  </si>
  <si>
    <t>4.1.1.3</t>
  </si>
  <si>
    <t>4.1.1.2</t>
  </si>
  <si>
    <t>Протяженность (для линий элктропередачи),  м</t>
  </si>
  <si>
    <t xml:space="preserve">Пропускная способность/Присоединенная максимальная мощность, кВт </t>
  </si>
  <si>
    <t>КЛ-0,4 кВ от ТП-396 ф.8 до ВРУ-0,4 кВ многоквартирного жилого дома по ул. Фадеева, 121</t>
  </si>
  <si>
    <t>2.1.2.2.3</t>
  </si>
  <si>
    <t>4.2.1.</t>
  </si>
  <si>
    <t>4.1.1.</t>
  </si>
  <si>
    <t>Сведения о строительстве линий электропередачи при технологическом присоединении энергопринимающих устройств максимальной мощностью менее 670 кВт и на уровне напряжения ниже 20 кВ (заполняется раздельно для случаев технологического присоединения на территории городских населенных пунктов и территорий, не относящихся к территориям городских населенных пунктов) за 2020 год     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</si>
  <si>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организации, а также на обеспечение средствами коммерческого учета электрической энергии (мощности) за 2020 год</t>
  </si>
  <si>
    <t xml:space="preserve"> </t>
  </si>
  <si>
    <t>Сведения о строительстве линий электропередачи при технологическом присоединении энергопринимающих устройств максимальной мощностью менее 670 кВт и на уровне напряжения ниже 20 кВ (заполняется раздельно для случаев технологического присоединения на территории городских населенных пунктов и территорий, не относящихся к территориям городских населенных пунктов) за 2019 год     </t>
  </si>
  <si>
    <t>Год</t>
  </si>
  <si>
    <t>Уровень напряжения, кВ</t>
  </si>
  <si>
    <t>Протяжен-</t>
  </si>
  <si>
    <t xml:space="preserve">Присоединенная максимальная мощность, кВт </t>
  </si>
  <si>
    <t>ввода</t>
  </si>
  <si>
    <t>ность (для линий электро-</t>
  </si>
  <si>
    <t xml:space="preserve">объекта </t>
  </si>
  <si>
    <t xml:space="preserve">передачи),  метров/Количество пунктов секционирования, штук/Количество точек учета, штук
</t>
  </si>
  <si>
    <t xml:space="preserve">Сечение провода: (диапазон до 25 квадратных мм включительно (m=1), от 25 до 50 квадратных мм включительно (m=2), от 50 до 75 квадратных мм включительно (m=3), от 75 до 100 квадратных мм включительно (m=4), от 100 до 200 квадратных мм включительно (m=5), свыше 200 квадратных мм (m=6)) </t>
  </si>
  <si>
    <t>Те.присоединение</t>
  </si>
  <si>
    <t xml:space="preserve">Сечение провода ((диапазон до 25 квадратных мм включительно (m=1), от 25 до 50 квадратных мм включительно (m=2), от 50 до 75 квадратных мм включительно (m=3), от 75 до 100 квадратных мм включительно (m=4), от 100 до 200 квадратных мм включительно (m=5), свыше 200 квадратных мм (m=6)) </t>
  </si>
  <si>
    <t>2.1.2.1.3</t>
  </si>
  <si>
    <t>КЛ-0.4 кВ РТП-28 до границ земельного участка детского сада на 300 мест с бассейном по ул. Арбан,6</t>
  </si>
  <si>
    <t>КЛ-0.4 кВ от ТП-807 до границы земельного участка жилого дома по адресу: г. Абакан, ул. Крылова,48</t>
  </si>
  <si>
    <t>КЛ-0.4 кВ от ТП-810 ф.20 до границы земельного участка многоквартирного жилого дома по адресу: г. Абакан, ул. Авиаторов,6</t>
  </si>
  <si>
    <t>КЛ-0.4 кВ от ТП-810 ф.2 до границы земельного участка многоквартирного жилого дома по адресу: г. Абакан, ул. Авиаторов,6</t>
  </si>
  <si>
    <t>2КЛ-0,4 кВ от ЗРУ-0,4 кВ ТП № 807 догр. зем. уч. по ул. Крылова 46 (ВРУ-1)</t>
  </si>
  <si>
    <t>2.1.2.1.2</t>
  </si>
  <si>
    <t>2КЛ-0,4 кВ от ЗРУ-0,4 кВ ТП № 807 догр. зем. уч. по ул. Крылова 46 (ВРУ-2)</t>
  </si>
  <si>
    <t>2КЛ-0,4 кВ от ЗРУ-0,4 кВ ТП № 807 догр. зем. уч. по ул. Крылова 46 (ВРУн)</t>
  </si>
  <si>
    <t>КЛ-0.4 кВ ТП-791 ф.6-опора № 1</t>
  </si>
  <si>
    <t>КЛ-0.4 кВ от опоры № 5 ВЛ-0.4 кВ ТП-791 ф.6 до границы земельного участка жилого дома по ул.Зеленная,6Б</t>
  </si>
  <si>
    <t>КЛ-0.4 кВ от КТП-920 ф.10 до границы земельного участка детского сада по ул. Литвинова,28</t>
  </si>
  <si>
    <t>КЛ-0.4 кВ от КТП-920 ф.6 до границы земельного участка детского сада по ул. Литвинова,28</t>
  </si>
  <si>
    <t>КЛ-10 кВ от сущ. опоры № 7-7 ВЛ-10 кВ ф. РТП-17/7-420 до ЗРУ-101 кВ КТП-903 яч.6</t>
  </si>
  <si>
    <t>КЛ-10 кВ РТП-17 яч.7- КТП-903 яч.7</t>
  </si>
  <si>
    <t>КЛ-10 кВ ф.916/2.6-соединительная муфта КЛ-10 кВ ф.РТП-28/9-904/3</t>
  </si>
  <si>
    <t>КЛ-10 кВ ф.916/7-соединительная муфта КЛ-10 кВ ф.20/36-627/5</t>
  </si>
  <si>
    <t xml:space="preserve">КЛ-10 кВ ф.627/5-916/3 </t>
  </si>
  <si>
    <t>КЛ-10 кВ от соединительной муфты М1 до КТП-920 яч.7 ( в разрез КЛ-10 кВ ф.696-743)</t>
  </si>
  <si>
    <t>КЛ-10 кВ от соединительной муфты М1 до КТП-920 яч.6 ( в разрез КЛ-10 кВ ф.696-743)</t>
  </si>
  <si>
    <t>КЛ-10 кВ РП-8 яч.14-КТП-931 яч.6</t>
  </si>
  <si>
    <t>КЛ-10 кВ ТП-352 яч. 2-КТП-931 яч. 7</t>
  </si>
  <si>
    <t>КЛ-10 кВ от ТП-926 до соединительной муфты М1</t>
  </si>
  <si>
    <t>КЛ-10 кВ от ТП-926 до соединительной муфты М2</t>
  </si>
  <si>
    <t>КЛ-10 кВ  от опоры № 33 ВЛ-10 кВ ф.РП-1/9-РП-2/5 до КТП-908 яч.7</t>
  </si>
  <si>
    <t>КЛ-10 кВ от опоры № 31 ВЛ-10 кВ ф.РП-1/8-РП-2/2 до КТП-908 яч.6</t>
  </si>
  <si>
    <t>КЛ-10 кВ от соединительной муфты МС1 КЛ-10 кВ ТП-834-ТП-835 до КТП-910 яч.7</t>
  </si>
  <si>
    <t>КЛ-10 кВ от соединительной муфты МС2 КЛ-10 кВ ТП-834-ТП-835 до КТП-910 яч.3</t>
  </si>
  <si>
    <t>КЛ-10 кВ от соединительной муфты МС3 КЛ-10 кВ ТП-834-ТП-835 до КТП-910 яч.2</t>
  </si>
  <si>
    <t>КЛ-10 кВ от соединительной муфты МС4 КЛ-10 кВ ТП-834-ТП-835 до КТП-910 яч.6</t>
  </si>
  <si>
    <t>КЛ-0.4 кВ КТП-925-опора № 1</t>
  </si>
  <si>
    <t>КЛ-0.4 кВ ТП-15А ф.15 для электроснабжения гаража по адресу: г. Абакан, район 1, квартал 15, блок 5, гараж № 6</t>
  </si>
  <si>
    <t>КЛ-0.4 кВ ТП-105 ф.6 до границ земельного участка по ул. Итыгина,2</t>
  </si>
  <si>
    <t>КЛ-0.4 кВ ТП-380 ф.19 до границы земельного участка жилого дома по ул. Итыгина,2</t>
  </si>
  <si>
    <t>КЛ-0.4 кВ ТП-8 ф.6,12 до границы земельного участка НП по адресу: г. Абакан, ул. М. Жукова,101А</t>
  </si>
  <si>
    <t>КЛ-0.4 кВ от КТП-924 до опоры № 1 для электроснабжения земельного участка по ул. Зоотехническая,02У</t>
  </si>
  <si>
    <t>КЛ-0.4 кВ от КТП-921 до опоры № 1 для электроснабжения земельного участка поул. Согринская,62</t>
  </si>
  <si>
    <t>КЛ-0,4 кВ ТП-232 до границ земельного участка жилого дома по ул. Пирятинская,3</t>
  </si>
  <si>
    <t>КЛ-0.4 кВ от ТП-233 до границы земельного участка по ул. Чертыгашева,148</t>
  </si>
  <si>
    <t>КЛ-0.4 кВ КТП-922 ф.1- опора № 1</t>
  </si>
  <si>
    <t>КЛ-0,4 кВ КТП-921 ф.1-опора № 1</t>
  </si>
  <si>
    <t>КЛ-0,4 кВ ТП-921 ф.3 -опора № 1</t>
  </si>
  <si>
    <t>2.1.2.1.1</t>
  </si>
  <si>
    <t>КЛ-0,4 кВ ПР-0,4 кВ -оп. 1 ВЛ-0,4 кВ ТП-216 ф.3</t>
  </si>
  <si>
    <t>КЛ-0.4 кВ от КТП-889 ф.2 до опоры № 1</t>
  </si>
  <si>
    <t>КЛ-0.4 кВ от ТП-203 до границы земельного участка по ул. Советская,32</t>
  </si>
  <si>
    <t>КЛ-0.4 кВ РТП-20 ф.15- опора № 1</t>
  </si>
  <si>
    <t>КЛ-0.4 кВ ТП-78 ф.17- опора № 1</t>
  </si>
  <si>
    <t>КЛ-0.4 кВ ТП-794 до границ земельного участка канализационно- насосной станции № 2 по адресу: г. Абакана, ул. Ивана Ярыгина.1А</t>
  </si>
  <si>
    <t>КЛ-0.4 кВ от ТП-497 ф.31 до границы земельного участка жилого дома по ул. Чертыгашева,104</t>
  </si>
  <si>
    <t>КЛ-0.4 кВ от ТП-497 ф.17 до границы земельного участка жилого дома по ул. Чертыгашева,104А</t>
  </si>
  <si>
    <t>КЛ-0.4 кВ от ТП-159 ф.8 до границ земельного участка по ул. М. Жукова,30</t>
  </si>
  <si>
    <t>КЛ-0.4 кВ от ТП-159 ф.22 до границ земельного участка по ул.Чертыгашева,42</t>
  </si>
  <si>
    <t>КЛ-0.4 кВ от ТП-512  ф.16- опора № 1 ВЛ-0.4 кВ ТП-512 ф.5</t>
  </si>
  <si>
    <t>КЛ-0.4 кВ от ТП-445 ф.9-опора № 1</t>
  </si>
  <si>
    <t>КЛ-0.4 кВ ТП-786 до границы земельного участка физкультурно- оздоровительного комплекса по ул. Торосова,11</t>
  </si>
  <si>
    <t>КЛ-0.4 кВ от ТП-433 ф.28 до границы земельного участка по ул. Кирова,101</t>
  </si>
  <si>
    <t>КЛ-0.4 кВ ТП-246 ф.1- опора № 1</t>
  </si>
  <si>
    <t>КЛ-0.4 кВ от КТП-930 ф.2 - опора № 1</t>
  </si>
  <si>
    <t xml:space="preserve">Реклоузеры (j=1), распределительные пункты (РП) (j=2), переключательные пункты (ПП) (j=3) </t>
  </si>
  <si>
    <t xml:space="preserve">Трансформаторные подстанции (ТП), за исключением распределительных трансформаторных подстанций (РТП), </t>
  </si>
  <si>
    <t xml:space="preserve">Трансформаторная мощность до 25 кВА включительно (l=1), от 25 до 100 кВА включительно (l=2), от 100 до 250 кВА включительно (l=3), от 250 до 500 кВА (l=4), от 500 до 900 кВА включительно (l=5), свыше 1000 кВА (l=6) </t>
  </si>
  <si>
    <t>4.j.2.5</t>
  </si>
  <si>
    <t>Установка и подключение КТП-903 для электроснабжения многоквартирного дома со встроенно- пристроенной стоянкой  для автотранспорта и помещения общественного назначения по адресу: г. Абакан, ул. Кирова,120А</t>
  </si>
  <si>
    <t>0,4/10</t>
  </si>
  <si>
    <t xml:space="preserve"> - </t>
  </si>
  <si>
    <t>4.j.2.4</t>
  </si>
  <si>
    <t>Установка и подключение КТП-916 ( ул. Некрасова,31Б)</t>
  </si>
  <si>
    <t>4.j.2.3</t>
  </si>
  <si>
    <t>Установка и подключение КТП-931 ( ул. Чертыгашева,197В)</t>
  </si>
  <si>
    <t>Установка и подключение КТП-908, для электроснабжения дополнительных зданий и сооружений на территории военного городка № 20 по адресу: г. Абакан, ул. Аскизская, ул. Пирятинская.</t>
  </si>
  <si>
    <t>Установка и подключение КТП-910, для электроснабжения дополнительных зданий и сооружений на территории военного городка № 20 по адресу: г. Абакан, ул. Аскизская, ул. Пирятинская.</t>
  </si>
  <si>
    <t>Установка и подключение КТП-920 ( ул. Литвинова,28)</t>
  </si>
  <si>
    <t>4.j.2.6</t>
  </si>
  <si>
    <t>Установка и подключение ТП-926 (ул. Чертыгашева,166)</t>
  </si>
  <si>
    <t>4.j.1.1</t>
  </si>
  <si>
    <t>Установка и подключение КТП-914 по ул. Буденного,114Г</t>
  </si>
  <si>
    <t>Установка и подключение КТП-915 по ул. Буденного,92</t>
  </si>
  <si>
    <t>Монтаж КТП-925 (кв. Молодежный,3л)</t>
  </si>
  <si>
    <t>Установка и подключение КТП № 924</t>
  </si>
  <si>
    <t>Монтаж КТП № 921</t>
  </si>
  <si>
    <t>Установка и подключение КТП-922 по ул. Луначарского,36А</t>
  </si>
  <si>
    <t>Монтаж КТП-889 (г. Абакан, ул. Барклая де Толли,13)</t>
  </si>
  <si>
    <t>Установка и подключение КТП-930 ( ул. Кожевенная,23)</t>
  </si>
  <si>
    <t>Установка и подключение КТП-923 ( ул. Аскизская,260Х)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</si>
  <si>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организации, а также на обеспечение средствами коммерческого учета электрической энергии (мощности) за 2019 год</t>
  </si>
  <si>
    <t>Пропускная</t>
  </si>
  <si>
    <t>Расходы на</t>
  </si>
  <si>
    <t>способность, кВт/</t>
  </si>
  <si>
    <t>строи-</t>
  </si>
  <si>
    <t>Макси-</t>
  </si>
  <si>
    <t>тельство</t>
  </si>
  <si>
    <t>мальная</t>
  </si>
  <si>
    <t xml:space="preserve">объекта, тыс.руб. </t>
  </si>
  <si>
    <t xml:space="preserve">мощность, кВт </t>
  </si>
  <si>
    <t>1.3.1.4.2</t>
  </si>
  <si>
    <t>ВЛ-0.4 кВ ТП-791 ф.6</t>
  </si>
  <si>
    <t>ВЛ-0.4 кВ КТП-925</t>
  </si>
  <si>
    <t>ВЛ-0.4 кВ ТП-15А ф.15 для электроснабжения гаража по адресу: г. Абакан, район 1, квартал 15, блок 5, гараж № 6</t>
  </si>
  <si>
    <t>ВЛ-0.4 кВ оп опоры № 1 КТП-924 для электроснабжения земельного участка по ул. Зоотехническая,02У</t>
  </si>
  <si>
    <t>ВЛ-0.4 кВ от опоры № 1 КТП-921 для электроснабжения земельного участка по ул. Согринская,62</t>
  </si>
  <si>
    <t>1.3.1.4.1</t>
  </si>
  <si>
    <t>ВЛ-0.4 кВ от опоры № 17-2 ТП-352 ф.4 для электроснабжения жилого дома по ул. Чернышевского,41А</t>
  </si>
  <si>
    <t>ВЛ-0.4 кВ от опоры № 3-6 ТП-432 ф.3 для электроснабжения земельного участка по ул. 2-ая Проточная,64А</t>
  </si>
  <si>
    <t>ВЛ-0.4 кВ ТП-924 ф.1 для электроснабжения земельного участка по ул. Литвинова,123</t>
  </si>
  <si>
    <t>ВЛ-0.4кВ от оп. № 4-2 ВЛ-0.4 кВ ТП-878 ф.2 до земельного участка по адресу : г. Абакан, ул. Просторная,8</t>
  </si>
  <si>
    <t>ВЛ-0,4 кВ ТП-922 ф.1</t>
  </si>
  <si>
    <t>ВЛ-0,4 кВ ТП-921 ф.1</t>
  </si>
  <si>
    <t>ВЛ-0,4 кВ ТП-921 ф.3</t>
  </si>
  <si>
    <t>ВЛ-0,4 кВ ТП-216 ф.3</t>
  </si>
  <si>
    <t>ВЛ-0,4 кВ от оп. 3-1 ТП-458 ф.14  район1, кв.29А, ряд1, гр.9 (ул. Вокзальная)</t>
  </si>
  <si>
    <t>ВЛ-0.4 кВ от КТП-889 для электроснабжения земельного участка по адресу: г. Абакан, ул.Барклая де Толли,13</t>
  </si>
  <si>
    <t>ВЛ-0.4 кВ от опоры № 9 ВЛ-0.4 кВ ТП-889 ф.2 для электроснабжения земельного участка по ул. Дениса Давыдова,11</t>
  </si>
  <si>
    <t>ВЛ-0.4 кВ от опоры № 12 ВЛ-0.4 кВ ТП-889 ф.2 для электроснабжения земельного участка по ул. Дениса Давыдова,15</t>
  </si>
  <si>
    <t>ВЛ-0.4 кВ от РТП-20 для электроснабжения жилого дома со встроенно- пристроенными помещениями магазина продовольственных товаров по ул. Российская,63</t>
  </si>
  <si>
    <t>ВЛ-0.4 кВ от ТП-195 до границ земельного участка по ул. Гагарина,98И</t>
  </si>
  <si>
    <t>ВЛ-0.4 кВ ТП-78 ф.17 до границ земельного участка многоквартирного жилого дома по ул. М. Жукова,28</t>
  </si>
  <si>
    <t>ВЛ-0.4 кВ от опоры № 20 ВЛ-0.4 кВ ТП-921 ф.1 для электроснабжения земельного участка по адресу: г. Абакан, Нижняя Согра, СТ "Мехзавод", район 4, № 61</t>
  </si>
  <si>
    <t>ВЛ-0.4 кВ от опоры № 19 ВЛ-0.4 кВ ТП-921 ф.1 для электроснабжения земельного участка по адресу: г. Абакан, Н. Согра, СТ "Мехзавод", район 4, № 59</t>
  </si>
  <si>
    <t>ВЛ-0.4 кВ от опоры№ 7-13 ТП-446 ф.3 для электроснабжения гаража по адресу: г. Абакан, северная дамба, ряд 16, гараж № 3 ( ул.Озерная)</t>
  </si>
  <si>
    <t>ВЛ-0.4 кВ от опоры№ 7-8-1-1-8а ТП-446 ф.3 для электроснабжения гаража по адресу: г. Абакан, район 1, квартал 172, блок 1А. Ряд2, гараж № 12  ( ул.Озерная)</t>
  </si>
  <si>
    <t>ВЛ-0.4 кВ от опоры№ 7-8-1-1-8а ТП-446 ф.3 для электроснабжения гаража по адресу: г. Абакан, район 1, квартал 172, блок 1Б. Ряд2, гараж № 13  ( ул.Озерная)</t>
  </si>
  <si>
    <t>ВЛ-0.4 кВ ТП-512 ф.16</t>
  </si>
  <si>
    <t>ВЛ-0.4 кВ ТП-445 ф.9</t>
  </si>
  <si>
    <t>ВЛ-0.4 кВ от опоры № 4ТП-246 ф.1 для электроснабжения гаража по адресу: г. Абакан, район 1, квартал 23, ряд 1, гараж № 10 ( район школы № 11)</t>
  </si>
  <si>
    <t>ВЛ-0.4 кВ от ТП-246 ф.1 для электроснабжения гаража по адресу: г. Абакан, рн.1, кв.23, ряд 13, гараж № 10 (район ул. Пушкина,152)</t>
  </si>
  <si>
    <t>ВЛ-0.4 кВ от КТП-930 ф.2 до границы земельного участка по ул.Кожевенная,23</t>
  </si>
  <si>
    <t>ВЛ-10 кВ от оп. № 2 ВЛ-10 кВ ф.28/2-412 до КТП-914</t>
  </si>
  <si>
    <t>ВЛ-10 кВ КТП-925 от опоры № 9 ВЛ-10 кВ ф.121А-737</t>
  </si>
  <si>
    <t>ВЛ-10 кВ от оп. № 37 ВЛ-10 кВ ф.28/19-413 до КТП-922</t>
  </si>
  <si>
    <t>ВЛ-10 кВ от опоры № 36 ф.РП-1/9-РП-2/5 до КТП № 923</t>
  </si>
  <si>
    <t>ВЛ-0,4 кВ от оп.7-8-1-1-6а ТП-446 ф.3 гараж район1,кв 172, блок 10, ряд 1, гараж 32 (Озерная)</t>
  </si>
  <si>
    <t>ВЛ-0.4 кВ от опоры № 2-3 ВЛ-0.4 кВ ТП-226 ф.4 для электроснабжения жилого дома по адресу: г. Абакан, ул. Центральная, 16</t>
  </si>
  <si>
    <t>ВЛ-0.4 кВ от опоры № 8 ВЛ-0.4 кВ ТП-873 ф.1 до границы земельного участка по адресу: г. Абакан, дачный район Нижняя Согра, массив Здоровье, ул. Малиновая, 68</t>
  </si>
  <si>
    <t>ВЛ-0,4 кВ ТП-179 для гаража 21 (ул. Дзержинского)</t>
  </si>
  <si>
    <t xml:space="preserve"> ВЛ-0,4 кВ ТП-458 ф. 14 для электроснабжения гараж № 13 </t>
  </si>
  <si>
    <t xml:space="preserve">ВЛ-0,4 кВ от опоры № 2 ВЛ-0,4кВ ТП-458 ф.14 для гаража № 7 </t>
  </si>
  <si>
    <t>ВЛ-0.4 кВ от ТП-64 до границ земельного участка по адресу: г. Абакан, ул. Кожевенная,23</t>
  </si>
  <si>
    <t>ВЛ-0.4 кВ от ТП-64 до границы земельного участка по ул. Бузулаева, 8А</t>
  </si>
  <si>
    <t>ВЛ-0.4 кВ от опоры№ 18 ВЛ-0.4 кВ ТП-40 ф.2 для электроснабжения земельного участка, расположенного по адресу: г. Абакан, ул. Железнодорожная,87А</t>
  </si>
  <si>
    <t xml:space="preserve">ВЛ-0,4 кВ от ЗРУ-0,4 кВ ТП-47 до границы земельного участка под строительство жилого дома ( застроенная территория пр.Ленина 54, 56,58,60) </t>
  </si>
  <si>
    <t xml:space="preserve"> ВЛ-0,4 кВ для электроснабжения индивидуального гаража по адресу: г. Абакан, район 4, квартал 11, ряд 21, гараж № 4 ( район ул. Буденного)</t>
  </si>
  <si>
    <t>ВЛ-0,4 кВ от опоры № 1 ВЛ-0,4 кВ ТП-53 ф.1 для электроснабжения индивидуального гаража по адресу: г. Абакан, район 4, квартал 11, ряд 5, гараж № 13 (ул. Буденного)</t>
  </si>
  <si>
    <t>ВЛ-0,4 кВ от опоры № 4 ВЛ-0,4 кВ ТП-53 ф.1 для электроснабжения индивидуального гаража по адресу: г. Абакан, район 4, квартал 11, ряд 14, гараж № 21 (ул. Буденного)</t>
  </si>
  <si>
    <t>ВЛ-0,4 кВ от опоры № 4 ВЛ-0,4 кВ ТП-53 ф.1 для электроснабжения индивидуального гаража по адресу: г. Абакан, район 4, квартал 11, ряд 20, гараж № 15 (ул. Буденного)</t>
  </si>
  <si>
    <t>ВЛ-0,4 кВ ТП-250 ф.6 для электроснабжения индивидуального гаража по адресу: г. Абакан, район 2, квартал 3, гараж № 5 (район рынка «Саяны»)</t>
  </si>
  <si>
    <t>ВЛ-0,4 кВ от оп.№ 1-1  ВЛ-0,4 кВ ТП-53 ф.1 район 4, кв. 11, ряд 4, гараж 1 (ул.Буденного)</t>
  </si>
  <si>
    <t xml:space="preserve">ВЛ-0,4 кВ от оп.№ 1-1  ВЛ-0,4 кВ ТП-53 ф.1 район 4, кв. 11, ряд 3, гараж 5 (ул.Буденного) </t>
  </si>
  <si>
    <t>ВЛ-0.4 кВ от ТП-51 ф.4 до границы земельного участка ул. Набережная,30</t>
  </si>
  <si>
    <t>ВЛ-0,4 кВ от РТП-24 ф. 15 для электроснабжения жилого дома по адресу: г. Абакан, ул. Академика Сахарова,32</t>
  </si>
  <si>
    <t>ВЛ-0,4 кВ от опоры № 17 ф.15 ВЛ-0,4 кВ ТП-97 для электроснабжения индивидуального гаража по адресу: г. Абакан, район 1, квартал 112В, ряд  2, гараж № 22 ( в районе ул. Енисейская)</t>
  </si>
  <si>
    <t>ВЛ-0.4 кВ от ТП-841 ф.4 до земельного участка по адресу: г. Абакан, ул. Пирятинская,82</t>
  </si>
  <si>
    <t>ВЛ-0.4 кВ от опоры № 4 ВЛ-0.4 кВ ТП-841 ф.2 до земельного участка по адресу: г. Абакан, ул. Воинской Славы,24</t>
  </si>
  <si>
    <t>ВЛ-0.4 кВ от ЗРУ-0.4 кВ ТП-841  до земельного участка по адресу: г. Абакан, ул. Воинской Славы,29</t>
  </si>
  <si>
    <t>ВЛ-0.4 кВ от опоры № 1 ВЛ-0.4 кВ ф.3 ТП-841 до земельного участка по адресу: г. Абакан, ул. Воинской Славы,7</t>
  </si>
  <si>
    <t>ВЛ-0.4 кВ от опоры № 1-2 ф.2 ВЛ-0.4 кВ ТП-803 для электроснабжения индивидуального гаража по адресу: г. Абакан. Район 1, квартал 149, ряд 11, гараж № 39 (трикотажная фабрика)</t>
  </si>
  <si>
    <t>ВЛ-0.4 кВ от опоры № 1-6 ф.2 ВЛ-0.4 кВ ТП-803 для электроснабжения индивидуального гаража по адресу: г. Абакан. Район 1, квартал 149, ряд 4, гараж № 32 (трикотажная фабрика)</t>
  </si>
  <si>
    <t>ВЛ-0.4 кВ ТП-353 для электроснабжения земельного участка по адресу: г. Абакан, дачный район Н. Согра, массив Горсовет, уч.22</t>
  </si>
  <si>
    <t>ВЛ-0.4 кВ от ПР-0.4 кВ, установленного в гаражном массиве ул. 2-а Пятилетка для электроснабжения индивидуального гаража, расположенного по адресу: г. Абакан район 1, квартал 2, ряд 5, гараж 2</t>
  </si>
  <si>
    <t>ВЛ-0.4 кВ ТП-85 ф.7 для электроснабжения гаража по адресу: г. Абакан, район 1, квартал 13А гараж № 336 (район школы № 19)</t>
  </si>
  <si>
    <t>ВЛ-0.4 кВ от ТП-15А ф.24 до опоры по ул. Щетинкина,8 ( электроснабжение часов на здании ФСБ)</t>
  </si>
  <si>
    <t>ВЛ-0.4 кВ от ПР-0.4 кВ № 3 для электроснабжения гаража по адресу: г. Абакан, микрорайон 6, № 340</t>
  </si>
  <si>
    <t xml:space="preserve">Количество кабелей в траншее, канале, туннеле или коллекторе, на галерее или эстакаде, труб в скважине (одна (n = 1), две (n = 2), три (n = 3), четыре (n = 4), более четырех (n = 5)
</t>
  </si>
  <si>
    <t>КЛ-0.4 кВ от КТП-887 ф.4.16 до границы земельного участка по ул. Комарова,5</t>
  </si>
  <si>
    <t xml:space="preserve">КЛ-0.4 кВ от ТП-726 до границы земельного участка общеобразовательной школы по адресу: г. Абакан, ул. Крылова,110 </t>
  </si>
  <si>
    <t>КЛ-0.4 кВ от ЗРУ-0.4 кВ ТП-903 до границ земельного участка детского сада на 300 мест с бассейном на ул. Чехова,151 в 3 жилом районе г. Абакана</t>
  </si>
  <si>
    <t>КЛ-0.4 кВ от ТП-797 до границы земельного участка пор адресу г. Абакан, пр. Др. Народов,43</t>
  </si>
  <si>
    <t>КЛ-10 кВ ТП-486 яч.4-КТП-897 яч.7</t>
  </si>
  <si>
    <t>КЛ-10 кВ РТП-17 яч.10- КТП-897 яч.6</t>
  </si>
  <si>
    <t>КЛ-0.4 кВ от опоры № 8 до опоры № 9 ВЛ-0.4 кВ ТП-873 ф.1 по ул. Малиновая</t>
  </si>
  <si>
    <t>КЛ-0,4 кВ ТП-179 ф.11 опора №1</t>
  </si>
  <si>
    <t xml:space="preserve"> КЛ-0,4 ТП-458 ф. 14 - опора № 1</t>
  </si>
  <si>
    <t>КЛ-0.4 кВ от ТП-64 ф.10 до опоры № 1</t>
  </si>
  <si>
    <t>КЛ-0.4 кВ от ТП-64 ф.9 до опоры № 1 (для электроснабжения ж/д по ул. Бузулаева,8а)</t>
  </si>
  <si>
    <t>КЛ-0,4 кВ от ЗРУ-0,4 кВ ТП-328 до границы земельного участка культурно-досугового центра вVIII жилом районе по адресу: г. Абакан ул. Флотская,16</t>
  </si>
  <si>
    <t>КЛ-0,4 кВ от ВРУ-0,4 кВ нежилых помещений жилого дома № 8 по ул. Комарова до границы земельного участка индивидуального гаража по адресу: г. Абакан, микрорайон 2, № 13 (район ул. Комарова,8)</t>
  </si>
  <si>
    <t>КЛ-0,4 кВ ТП- 250 ф.6 - опора № 1</t>
  </si>
  <si>
    <t>КЛ-0.4 кВ ТП-51 ф.4- опора № 1</t>
  </si>
  <si>
    <t>КЛ-0,4 кВ от РТП-24 ф.15 – опора № 22 ВЛ-0,4 кВ ТП-10-11 ф.4</t>
  </si>
  <si>
    <t>КЛ-0.4 кВ от ЗРУ-0.4 кВ ТП-841 ф.4 до опоры № 1</t>
  </si>
  <si>
    <t>КЛ-0.4 кВ ТП-841-опора № 1</t>
  </si>
  <si>
    <t>КЛ-0.4 кВ от ТП-175 ф.14.30 до границы земельного участка жилого дома по ул. Пушкина,126</t>
  </si>
  <si>
    <t>КЛ-0.4 кВ от ТП-175 ф.15.29 до границы земельного участка жилого дома по ул. Пушкина,124</t>
  </si>
  <si>
    <t>КЛ-0.4 кВ от ТП-157 до ВРУ-0.4 кВ жилого дома по ул. К. Маркса,2</t>
  </si>
  <si>
    <t>КЛ-0.4 кВ от ТП-695 до ВРУ-0.4 кВ жилого дома по ул. Ленина,72</t>
  </si>
  <si>
    <t>КЛ-0.4 кВ от ТП-113 до границы земельного участка по ул. Ленинского Комсомола,9</t>
  </si>
  <si>
    <t>Установка КТП-897 для электроснабжения многоквартирного жилого дома по адресу: г. Абакан, ул. Кирова,118</t>
  </si>
  <si>
    <t>-</t>
  </si>
  <si>
    <t xml:space="preserve">7.j.k
</t>
  </si>
  <si>
    <t xml:space="preserve">передачи),  </t>
  </si>
  <si>
    <t>м</t>
  </si>
  <si>
    <t>Сведения о строительстве линий электропередачи при технологическом присоединении энергопринимающих устройств максимальной мощностью менее 670 кВт и на уровне напряжения ниже 20 кВ (заполняется раздельно для случаев технологического присоединения на территории городских населенных пунктов и территорий, не относящихся к территориям городских населенных пунктов) за 2018 год     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</si>
  <si>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организации, а также на обеспечение средствами коммерческого учета электрической энергии (мощности)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</si>
</sst>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ahoma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" fontId="10" fillId="4" borderId="1" applyBorder="0">
      <alignment horizontal="right"/>
    </xf>
  </cellStyleXfs>
  <cellXfs count="3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3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/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7" xfId="1" quotePrefix="1" applyNumberFormat="1" applyFont="1" applyFill="1" applyBorder="1" applyAlignment="1" applyProtection="1">
      <alignment horizontal="left" vertical="center" wrapText="1"/>
      <protection locked="0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/>
    </xf>
    <xf numFmtId="0" fontId="0" fillId="0" borderId="0" xfId="0" applyFill="1"/>
    <xf numFmtId="2" fontId="0" fillId="0" borderId="0" xfId="0" applyNumberFormat="1" applyFill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" fontId="8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" fontId="1" fillId="0" borderId="0" xfId="0" applyNumberFormat="1" applyFont="1" applyFill="1"/>
    <xf numFmtId="0" fontId="3" fillId="0" borderId="1" xfId="0" applyFont="1" applyFill="1" applyBorder="1" applyAlignment="1">
      <alignment horizontal="center" wrapText="1"/>
    </xf>
    <xf numFmtId="4" fontId="8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4" fontId="1" fillId="3" borderId="0" xfId="0" applyNumberFormat="1" applyFont="1" applyFill="1"/>
    <xf numFmtId="4" fontId="8" fillId="3" borderId="1" xfId="1" applyNumberFormat="1" applyFont="1" applyFill="1" applyBorder="1" applyAlignment="1" applyProtection="1">
      <alignment horizontal="right" wrapText="1"/>
      <protection locked="0"/>
    </xf>
    <xf numFmtId="0" fontId="3" fillId="3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0" fillId="0" borderId="19" xfId="0" applyBorder="1" applyAlignment="1">
      <alignment wrapText="1"/>
    </xf>
    <xf numFmtId="0" fontId="0" fillId="0" borderId="17" xfId="0" applyBorder="1" applyAlignment="1">
      <alignment wrapText="1"/>
    </xf>
    <xf numFmtId="0" fontId="3" fillId="0" borderId="18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2" borderId="14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3" borderId="17" xfId="0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justify"/>
    </xf>
    <xf numFmtId="0" fontId="3" fillId="3" borderId="17" xfId="0" applyFont="1" applyFill="1" applyBorder="1" applyAlignment="1">
      <alignment horizontal="justify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11" fillId="3" borderId="22" xfId="0" applyFont="1" applyFill="1" applyBorder="1" applyAlignment="1">
      <alignment horizontal="left" wrapText="1"/>
    </xf>
    <xf numFmtId="0" fontId="0" fillId="3" borderId="23" xfId="0" applyFill="1" applyBorder="1" applyAlignment="1">
      <alignment horizontal="left" wrapText="1"/>
    </xf>
    <xf numFmtId="0" fontId="11" fillId="3" borderId="24" xfId="0" applyFont="1" applyFill="1" applyBorder="1" applyAlignment="1">
      <alignment horizontal="left" wrapText="1"/>
    </xf>
    <xf numFmtId="0" fontId="0" fillId="3" borderId="25" xfId="0" applyFill="1" applyBorder="1" applyAlignment="1">
      <alignment horizontal="left" wrapText="1"/>
    </xf>
    <xf numFmtId="0" fontId="3" fillId="0" borderId="1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left" wrapText="1"/>
    </xf>
    <xf numFmtId="0" fontId="0" fillId="3" borderId="27" xfId="0" applyFill="1" applyBorder="1" applyAlignment="1">
      <alignment horizontal="left" wrapText="1"/>
    </xf>
    <xf numFmtId="0" fontId="0" fillId="0" borderId="19" xfId="0" applyBorder="1" applyAlignment="1">
      <alignment vertical="center" wrapText="1"/>
    </xf>
    <xf numFmtId="0" fontId="11" fillId="3" borderId="16" xfId="0" applyFont="1" applyFill="1" applyBorder="1" applyAlignment="1">
      <alignment horizontal="left" wrapText="1"/>
    </xf>
    <xf numFmtId="0" fontId="11" fillId="0" borderId="17" xfId="0" applyFont="1" applyBorder="1" applyAlignment="1">
      <alignment horizontal="left" wrapText="1"/>
    </xf>
    <xf numFmtId="0" fontId="11" fillId="3" borderId="22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left" vertical="center" wrapText="1"/>
    </xf>
    <xf numFmtId="0" fontId="11" fillId="3" borderId="28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left" vertical="center" wrapText="1"/>
    </xf>
    <xf numFmtId="0" fontId="11" fillId="3" borderId="27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wrapText="1"/>
    </xf>
    <xf numFmtId="0" fontId="11" fillId="3" borderId="22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left" vertical="center"/>
    </xf>
    <xf numFmtId="0" fontId="11" fillId="3" borderId="26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horizontal="left" vertical="center"/>
    </xf>
    <xf numFmtId="0" fontId="11" fillId="3" borderId="17" xfId="0" applyFont="1" applyFill="1" applyBorder="1"/>
    <xf numFmtId="0" fontId="11" fillId="0" borderId="17" xfId="0" applyFont="1" applyBorder="1"/>
    <xf numFmtId="0" fontId="11" fillId="0" borderId="17" xfId="0" applyFont="1" applyBorder="1" applyAlignment="1"/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3" fillId="0" borderId="16" xfId="0" applyFont="1" applyFill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9" xfId="0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top" wrapText="1"/>
    </xf>
    <xf numFmtId="0" fontId="0" fillId="0" borderId="10" xfId="0" applyBorder="1"/>
    <xf numFmtId="0" fontId="3" fillId="3" borderId="10" xfId="0" applyFont="1" applyFill="1" applyBorder="1" applyAlignment="1">
      <alignment horizontal="center" vertical="center" wrapText="1"/>
    </xf>
    <xf numFmtId="0" fontId="0" fillId="0" borderId="13" xfId="0" applyBorder="1"/>
    <xf numFmtId="0" fontId="3" fillId="3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8" xfId="0" applyBorder="1"/>
    <xf numFmtId="0" fontId="1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left" wrapText="1"/>
    </xf>
    <xf numFmtId="0" fontId="8" fillId="3" borderId="37" xfId="0" applyFont="1" applyFill="1" applyBorder="1" applyAlignment="1">
      <alignment horizontal="left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32" xfId="0" applyFont="1" applyFill="1" applyBorder="1" applyAlignment="1">
      <alignment horizontal="left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8" fillId="3" borderId="19" xfId="0" applyFont="1" applyFill="1" applyBorder="1" applyAlignment="1">
      <alignment horizontal="justify"/>
    </xf>
    <xf numFmtId="0" fontId="3" fillId="0" borderId="15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wrapText="1"/>
    </xf>
    <xf numFmtId="0" fontId="8" fillId="3" borderId="19" xfId="0" applyFont="1" applyFill="1" applyBorder="1" applyAlignment="1">
      <alignment wrapText="1"/>
    </xf>
    <xf numFmtId="0" fontId="1" fillId="3" borderId="23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wrapText="1"/>
    </xf>
    <xf numFmtId="0" fontId="3" fillId="3" borderId="17" xfId="0" applyFont="1" applyFill="1" applyBorder="1" applyAlignment="1">
      <alignment horizontal="left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left" wrapText="1"/>
    </xf>
    <xf numFmtId="0" fontId="3" fillId="0" borderId="43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3" borderId="0" xfId="0" applyFont="1" applyFill="1" applyBorder="1" applyAlignment="1">
      <alignment wrapText="1"/>
    </xf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wrapText="1"/>
    </xf>
    <xf numFmtId="0" fontId="12" fillId="3" borderId="10" xfId="0" applyFont="1" applyFill="1" applyBorder="1" applyAlignment="1">
      <alignment horizontal="left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18" xfId="0" applyBorder="1" applyAlignment="1">
      <alignment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left" wrapText="1"/>
    </xf>
    <xf numFmtId="0" fontId="8" fillId="3" borderId="46" xfId="0" applyFont="1" applyFill="1" applyBorder="1" applyAlignment="1">
      <alignment horizontal="left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8" fillId="3" borderId="32" xfId="0" applyFont="1" applyFill="1" applyBorder="1" applyAlignment="1">
      <alignment wrapText="1"/>
    </xf>
    <xf numFmtId="0" fontId="9" fillId="2" borderId="15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9" fillId="2" borderId="18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2" borderId="47" xfId="0" applyNumberFormat="1" applyFont="1" applyFill="1" applyBorder="1" applyAlignment="1">
      <alignment horizontal="center" vertical="center" wrapText="1"/>
    </xf>
    <xf numFmtId="0" fontId="9" fillId="2" borderId="47" xfId="0" applyNumberFormat="1" applyFont="1" applyFill="1" applyBorder="1" applyAlignment="1">
      <alignment horizontal="center" vertical="center" wrapText="1"/>
    </xf>
    <xf numFmtId="0" fontId="3" fillId="2" borderId="48" xfId="0" applyNumberFormat="1" applyFont="1" applyFill="1" applyBorder="1" applyAlignment="1">
      <alignment horizontal="center" vertical="center" wrapText="1"/>
    </xf>
    <xf numFmtId="0" fontId="3" fillId="2" borderId="49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left" wrapText="1"/>
    </xf>
    <xf numFmtId="0" fontId="8" fillId="0" borderId="51" xfId="0" applyFont="1" applyBorder="1" applyAlignment="1">
      <alignment horizontal="left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</cellXfs>
  <cellStyles count="2">
    <cellStyle name="Значение" xfId="1"/>
    <cellStyle name="Обычный" xfId="0" builtinId="0"/>
  </cellStyles>
  <dxfs count="14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7;&#1086;%20&#1090;&#1077;&#1093;&#1085;&#1086;&#1083;&#1086;&#1075;&#1080;&#1095;&#1077;&#1089;&#1082;&#1086;&#1084;&#1091;%20&#1087;&#1088;&#1080;&#1089;&#1086;&#1077;&#1076;&#1080;&#1085;&#1077;&#1085;&#1080;&#1102;%20&#1087;&#1086;%20&#1089;&#1086;&#1089;&#1090;&#1086;&#1103;&#1085;&#1080;&#1102;%20&#1085;&#1072;%2001.01.2021_&#1055;&#1058;&#10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to11/Desktop/&#1042;&#1099;&#1087;&#1072;&#1076;&#1072;&#1102;&#1097;&#1080;&#1077;/&#1055;&#1088;&#1086;&#1075;&#1085;&#1086;&#1079;%20&#1085;&#1072;%202022/&#1055;&#1088;&#1080;&#1086;&#1078;&#1077;&#1085;&#1080;&#1077;%20&#8470;1,%20&#1055;&#1088;&#1080;&#1083;&#1086;&#1078;&#1077;&#1085;&#1080;&#1077;%20&#8470;5%20(&#1056;&#1072;&#1089;&#1093;&#1086;&#1076;&#1099;%20&#1085;&#1072;%20&#1089;&#1090;&#1088;&#1086;&#1080;&#1090;&#1077;&#1083;&#1100;&#1089;&#1090;&#1074;&#1086;)%202019&#1075;_&#1089;&#1072;&#1081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to11/Desktop/&#1042;&#1099;&#1087;&#1072;&#1076;&#1072;&#1102;&#1097;&#1080;&#1077;/&#1055;&#1088;&#1086;&#1075;&#1085;&#1086;&#1079;%20&#1085;&#1072;%202022/&#1055;&#1088;&#1080;&#1086;&#1078;&#1077;&#1085;&#1080;&#1077;%20&#8470;1,%20&#1055;&#1088;&#1080;&#1083;&#1086;&#1078;&#1077;&#1085;&#1080;&#1077;%20&#8470;5%20_&#1056;&#1072;&#1089;&#1093;&#1086;&#1076;&#1099;%20&#1085;&#1072;%20&#1089;&#1090;&#1088;&#1086;&#1080;&#1090;&#1077;&#1083;&#1100;&#1089;&#1090;&#1074;&#1086;_2018&#1075;_&#1080;&#1090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ех.присоединение"/>
      <sheetName val="Выпадающие"/>
      <sheetName val="Лист2"/>
    </sheetNames>
    <sheetDataSet>
      <sheetData sheetId="0"/>
      <sheetData sheetId="1">
        <row r="7">
          <cell r="B7" t="str">
            <v>КЛ-0.4 кВ от ТП-781 ф.10 до границ земельного участка многоквартирного жилого дома по адресу: г. Абакан, ул. Авиаторов,8</v>
          </cell>
        </row>
        <row r="8">
          <cell r="B8" t="str">
            <v>КЛ-0.4 кВ от ТП-781 ф.24 до границ земельного участка многоквартирного жилого дома по адресу: г. Абакан, ул. Авиаторов,8</v>
          </cell>
        </row>
        <row r="9">
          <cell r="B9" t="str">
            <v>КЛ-10 кВ от соед. Муфты М1 КЛ-10 кВ ф.732-232 до КТП-902 ул. Стофато,16А</v>
          </cell>
        </row>
        <row r="10">
          <cell r="B10" t="str">
            <v>КЛ-10 кВ от соед. Муфты М2 КЛ-10 кВ ф.732-232 до КТП-902 ул. Стофато,16А</v>
          </cell>
        </row>
        <row r="19">
          <cell r="B19" t="str">
            <v>КЛ-0,4 кВ от ТП-810 ф.13 до границы земельного участка многоквартирного жилого дома по адресу: г. Абакан, ул. Авиаторов,6А.</v>
          </cell>
        </row>
        <row r="20">
          <cell r="B20" t="str">
            <v>КЛ-0,4 кВ от ТП-810 ф.3 до границы земельного участка многоквартирного жилого дома по адресу: г. Абакан, ул. Авиаторов,6А.</v>
          </cell>
        </row>
        <row r="21">
          <cell r="B21" t="str">
            <v>КЛ-0,4 кВ от ТП-810 ф.15 до границы земельного участка многоквартирного жилого дома по адресу: г. Абакан, ул. Авиаторов,6А.</v>
          </cell>
        </row>
        <row r="24">
          <cell r="B24" t="str">
            <v>КЛ-0,4 кВ от ТП-810 ф.4 до границы земельного участка многоквартирного жилого дома по адресу: г. Абакан, ул. Авиаторов,6А.</v>
          </cell>
        </row>
        <row r="27">
          <cell r="B27" t="str">
            <v>КЛ-0,4 кВ ТП-840 ф.8 до границ земельного участка школы по адресу: г. Абакан, ул. Лермонтова,26</v>
          </cell>
        </row>
        <row r="28">
          <cell r="B28" t="str">
            <v>КЛ-0,4 кВ ТП-840 ф.10 до границ земельного участка школы по адресу: г. Абакан, ул. Лермонтова,26</v>
          </cell>
        </row>
        <row r="29">
          <cell r="B29" t="str">
            <v>КЛ-0,4 кВ ТП-840 ф.6 до границ земельного участка школы по адресу: г. Абакан, ул. Лермонтова,26</v>
          </cell>
        </row>
        <row r="30">
          <cell r="B30" t="str">
            <v>КЛ-0,4 кВ ТП-840 ф.18 до границ земельного участка школы по адресу: г. Абакан, ул. Лермонтова,26</v>
          </cell>
        </row>
        <row r="31">
          <cell r="B31" t="str">
            <v>КЛ-0,4 кВ ТП-840 ф.24 до границ земельного участка школы по адресу: г. Абакан, ул. Лермонтова,26</v>
          </cell>
        </row>
        <row r="33">
          <cell r="B33" t="str">
            <v>КЛ-0,4 кВ ТП-840 ф.16 до границ земельного участка школы по адресу: г. Абакан, ул. Лермонтова,26</v>
          </cell>
        </row>
        <row r="39">
          <cell r="B39" t="str">
            <v>КЛ-10 кВ от соединительной муфты МС1 КЛ-10 кВ ф.253-204 до ТП-935 яч.7</v>
          </cell>
        </row>
        <row r="41">
          <cell r="B41" t="str">
            <v>КЛ-10 кВ от соединительной муфты МС2 КЛ-10 кВ ф.253-204 до ТП-935 яч.6</v>
          </cell>
        </row>
        <row r="44">
          <cell r="B44" t="str">
            <v>КЛ-10 кВ от соединительной муфты М1 КЛ-10 кВ ф. РТП-28/8-904/6 до ТП-928 яч.6</v>
          </cell>
        </row>
        <row r="45">
          <cell r="B45" t="str">
            <v>КЛ-10 кВ от ТП-904 яч.6- КТП-928 яч.2</v>
          </cell>
        </row>
        <row r="46">
          <cell r="B46" t="str">
            <v>КЛ-10 кВ от соединительной муфты М4 КЛ-10 кВ ф.РТП-28/9-904/3 до ТП-928 яч.7</v>
          </cell>
        </row>
        <row r="47">
          <cell r="B47" t="str">
            <v>КЛ-10 кВ от ТП-904 яч.3- КТП-928 яч.3</v>
          </cell>
        </row>
        <row r="48">
          <cell r="B48" t="str">
            <v>КЛ-0.4 кВ от ТП-178 ф.3 до границы земельного участка по адресу: г. Абакан, ул. Пушкина,96 (помещение 97Н)</v>
          </cell>
        </row>
        <row r="49">
          <cell r="B49" t="str">
            <v>КЛ-0.4 кВ от ТП-178 ф.19 до границы земельного участка по адресу: г. Абакан, ул. Пушкина,96 (помещение 97Н)</v>
          </cell>
        </row>
        <row r="50">
          <cell r="B50" t="str">
            <v>КЛ-0.4 кВ от ТП-448 ф.8 до границы земельного участка жилого дома по ул. Стофато,5Г</v>
          </cell>
        </row>
        <row r="51">
          <cell r="B51" t="str">
            <v>КЛ-0.4 кВ от ТП-448 ф.14 до границы земельного участка жилого дома по ул. Стофато,5Г</v>
          </cell>
        </row>
        <row r="52">
          <cell r="B52" t="str">
            <v>КЛ-0.4 кВ от ТП-448 ф.7 до границы земельного участка жилого дома по ул. Стофато,5Г</v>
          </cell>
        </row>
        <row r="53">
          <cell r="B53" t="str">
            <v>КЛ-0.4 кВ от ТП-448 ф.15 до границы земельного участка жилого дома по ул. Стофато,5Г</v>
          </cell>
        </row>
      </sheetData>
      <sheetData sheetId="2">
        <row r="11">
          <cell r="B11" t="str">
            <v>КЛ-0.4 кВ КТП-930 ф.3- опра № 1</v>
          </cell>
        </row>
        <row r="17">
          <cell r="B17" t="str">
            <v>КЛ-0.4 кВ ТП-216 ф.19-опора № 1</v>
          </cell>
        </row>
        <row r="56">
          <cell r="B56" t="str">
            <v>КЛ-0.4 кВ ТП-873 ф.3- опора № 1</v>
          </cell>
        </row>
        <row r="69">
          <cell r="B69" t="str">
            <v>Установка и подключение КТП-932, для электроснабжения здания по ул. Крылова,55Ж, строение 1</v>
          </cell>
        </row>
        <row r="70">
          <cell r="B70" t="str">
            <v>КЛ-10 кВ ТП-127-ТП-932</v>
          </cell>
        </row>
        <row r="108">
          <cell r="B108" t="str">
            <v>СТП-937 ( ул. Клубничная,74)</v>
          </cell>
        </row>
        <row r="111">
          <cell r="B111" t="str">
            <v>СТП-940 ( ул. Красная Рябина,61)</v>
          </cell>
        </row>
        <row r="119">
          <cell r="B119" t="str">
            <v>КЛ-0.4 кВ ТП-792 ф.4- опора № 1</v>
          </cell>
        </row>
        <row r="120">
          <cell r="B120" t="str">
            <v>КЛ-0.4 кВ ТП-792 ф.3- опора № 1</v>
          </cell>
        </row>
        <row r="121">
          <cell r="B121" t="str">
            <v>КЛ-0.4 кВ от ТП-127 ф.1 до границ земельного участка, по адресу: г. Абакан, ул. Щетинкина,71</v>
          </cell>
        </row>
        <row r="122">
          <cell r="B122" t="str">
            <v>КЛ-0.4 кВ от ТП-127 ф.6 до границ земельного участка, по адресу: г. Абакан, ул. Щетинкина,71</v>
          </cell>
        </row>
        <row r="131">
          <cell r="B131" t="str">
            <v>КЛ-0.4 кВ от ТП-121А до границ земельного участка электроустановок уличного освещения по адресу: г. Абакан, г. Абакан, кв. Молодежный, в районе дома № 10</v>
          </cell>
        </row>
        <row r="136">
          <cell r="B136" t="str">
            <v>КЛ-0.4 кВ от опоры № 8 до опоры № 9 ВЛ-0.4 кВ ТП-85 ф.7</v>
          </cell>
        </row>
        <row r="144">
          <cell r="B144" t="str">
            <v>КЛ-0.4 кВ от ТП-102 ф.2 до опоры № 1</v>
          </cell>
        </row>
        <row r="145">
          <cell r="B145" t="str">
            <v>КЛ-0.4 кВ ТП-446 ф.2- опора № 1</v>
          </cell>
        </row>
        <row r="150">
          <cell r="B150" t="str">
            <v>КЛ-0.4 кВ ТП-474 ф.13- опора № 1</v>
          </cell>
        </row>
        <row r="151">
          <cell r="B151" t="str">
            <v>КЛ-0.4 кВ ТП-378 ф.11- опора № 1</v>
          </cell>
        </row>
        <row r="163">
          <cell r="B163" t="str">
            <v>МТП- 938 (пер. Саянский,2)</v>
          </cell>
        </row>
        <row r="188">
          <cell r="B188" t="str">
            <v>КЛ-0.4 кВ от ТП-783 до ПР-0.4 кВ в ПКиО</v>
          </cell>
        </row>
        <row r="194">
          <cell r="B194" t="str">
            <v>КЛ-0.4 кВ от ВРУ-0.4 кВ жилого дома по ул. Чертыгашева,114 для электроснабжения гаража по адресу: г. Абакан, район 7, квартал 79, сх.А, ряд 1, гараж № 25</v>
          </cell>
        </row>
        <row r="206">
          <cell r="B206" t="str">
            <v>КЛ-0.4 кВ от ТП-430 ф.3 до опоры № 1</v>
          </cell>
        </row>
        <row r="235">
          <cell r="B235" t="str">
            <v>Установка и подключение СТП-941</v>
          </cell>
        </row>
        <row r="263">
          <cell r="B263" t="str">
            <v>КЛ-0,4 кВ от ТП-127 ф.7 до границы земельного участка жилого дома по ул. Крылова,45</v>
          </cell>
        </row>
        <row r="264">
          <cell r="B264" t="str">
            <v>Установка и подключение СТП-942  г. Абакан, ул, Тельмана,153</v>
          </cell>
        </row>
        <row r="267">
          <cell r="B267" t="str">
            <v>КЛ-0,4 кВ от ТП-783 ф.10- опора № 1</v>
          </cell>
        </row>
        <row r="275">
          <cell r="B275" t="str">
            <v>КЛ-0.4 кВ ТП-364 ф.13- опора № 1</v>
          </cell>
        </row>
        <row r="301">
          <cell r="B301" t="str">
            <v>ПР-0,4 кВ для электроснабжения индивидуального гаража по адресу: г. Абакан, район 1, квартал 46, гараж № 16</v>
          </cell>
        </row>
        <row r="305">
          <cell r="B305" t="str">
            <v>КЛ-0.4 кВ от ТП-434 до опоры № 1 ВЛ-0.4 кВ ТП-434 ф.2</v>
          </cell>
        </row>
        <row r="307">
          <cell r="B307" t="str">
            <v>КЛ-0.4 кВ КТП-882 ф.2-опора № 1</v>
          </cell>
        </row>
        <row r="312">
          <cell r="B312" t="str">
            <v>КЛ-0,4 кВ от ТП-396 ф.15 до ВРУ-0,4 кВ многоквартирного жилого дома по ул. Фадеева,121</v>
          </cell>
        </row>
        <row r="327">
          <cell r="B327" t="str">
            <v>КЛ-0,4 кВ от ТП-462 ф.6 до опоры № 1</v>
          </cell>
        </row>
        <row r="329">
          <cell r="B329" t="str">
            <v>КЛ-0,4 кВ от сущ. опоры № 3-4-1 ВЛ-0,4 кВ ТП-462 ф.7 до проектируемой опоры  № 1</v>
          </cell>
        </row>
        <row r="331">
          <cell r="B331" t="str">
            <v>КЛ-0,4 кВ от ТП-462 ф.7 до опоры № 1</v>
          </cell>
        </row>
        <row r="332">
          <cell r="B332" t="str">
            <v>КТП-934 ул. Кирпичная,7Б</v>
          </cell>
        </row>
        <row r="334">
          <cell r="B334" t="str">
            <v>КТП-927 (ул. Советская,36)</v>
          </cell>
        </row>
        <row r="335">
          <cell r="B335" t="str">
            <v>КЛ-10 кВ от КТП-927 яч.6 до соединительной муфты М1</v>
          </cell>
        </row>
        <row r="336">
          <cell r="B336" t="str">
            <v>КЛ-10 кВ КТП-927 яч.7 до соединительной муфты М2</v>
          </cell>
        </row>
        <row r="339">
          <cell r="B339" t="str">
            <v>КЛ-0.4 кВ от ТП-161 ф.4 до опоры № 1 (для электроснабжения гаража по адресу: г. Абакан, район 3, квартал 115В, ряд 9, гараж № 9)</v>
          </cell>
        </row>
        <row r="342">
          <cell r="B342" t="str">
            <v>КЛ-0.4 кВ ТП-543 ф.20 до границы земельного участка по адресу: г. Абакан. ул. Крылова,106Б</v>
          </cell>
        </row>
        <row r="343">
          <cell r="B343" t="str">
            <v>КЛ-0.4 кВ ТП-543 ф.24 до границы земельного участка по адресу: г. Абакан. ул. Крылова,106Б</v>
          </cell>
        </row>
        <row r="345">
          <cell r="B345" t="str">
            <v>КЛ-0.4 кВ от ТП-924 ф.3 до опоры № 1</v>
          </cell>
        </row>
        <row r="348">
          <cell r="B348" t="str">
            <v>КЛ-0.4 кВ от ЗРУ-0.4 кВ ТП-1 ф.31 до границы земельного участка жилого дома по ул. Вяткина,33</v>
          </cell>
        </row>
        <row r="371">
          <cell r="B371" t="str">
            <v>ТП-939 ( ул. Промышленная,7К)</v>
          </cell>
        </row>
        <row r="373">
          <cell r="B373" t="str">
            <v>КЛ-10 кВ ф.ТП-292/1 -939/1</v>
          </cell>
        </row>
        <row r="391">
          <cell r="B391" t="str">
            <v>КЛ-0.4 кВ от ТП-783 ф.11 до границы земельного участка по адресу: г. Абакан, ул. Катерная,8</v>
          </cell>
        </row>
        <row r="392">
          <cell r="B392" t="str">
            <v>КЛ-0.4 кВ от ТП-783 ф.5 до границы земельного участка по адресу: г. Абакан, ул. Катерная,8</v>
          </cell>
        </row>
        <row r="405">
          <cell r="B405" t="str">
            <v>КЛ-0.4 кВ от ТП-54А до границы земельного участка детского сада по адресу: г. Абакан, ул. Молодежная,12(Н5)</v>
          </cell>
        </row>
        <row r="406">
          <cell r="B406" t="str">
            <v>КЛ-0.4 кВ от ТП-54А до границы земельного участка детского сада ро адресу: г. Абакан, ул. Молодежная,12 (Н6)</v>
          </cell>
        </row>
        <row r="407">
          <cell r="B407" t="str">
            <v>КЛ-0.4 кВ от ТП-158 ф.4 до ВРУ-0.4 кВ жилого дома по адресу: г. Абакан, ул. Маршала Жукова,18</v>
          </cell>
        </row>
        <row r="408">
          <cell r="B408" t="str">
            <v>КЛ-0.4 кВ от ТП-158 ф.6 до ВРУ-0.4 кВ жилого дома по адресу: г. Абакан, ул. Маршала Жукова,18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5"/>
      <sheetName val="Лист3"/>
    </sheetNames>
    <sheetDataSet>
      <sheetData sheetId="0">
        <row r="23">
          <cell r="A23" t="str">
            <v>1.3.1.4.2</v>
          </cell>
          <cell r="B23" t="str">
            <v>ВЛ-0.4 кВ ТП-791 ф.6</v>
          </cell>
        </row>
        <row r="25">
          <cell r="A25" t="str">
            <v>1.3.1.4.2</v>
          </cell>
          <cell r="B25" t="str">
            <v>ВЛ-0.4 кВ КТП-925</v>
          </cell>
          <cell r="G25">
            <v>40</v>
          </cell>
        </row>
        <row r="26">
          <cell r="A26" t="str">
            <v>1.3.1.4.2</v>
          </cell>
          <cell r="B26" t="str">
            <v>ВЛ-0.4 кВ ТП-15А ф.15 для электроснабжения гаража по адресу: г. Абакан, район 1, квартал 15, блок 5, гараж № 6</v>
          </cell>
          <cell r="D26">
            <v>2019</v>
          </cell>
          <cell r="G26">
            <v>26</v>
          </cell>
        </row>
        <row r="27">
          <cell r="A27" t="str">
            <v>1.3.1.4.2</v>
          </cell>
          <cell r="B27" t="str">
            <v>ВЛ-0.4 кВ оп опоры № 1 КТП-924 для электроснабжения земельного участка по ул. Зоотехническая,02У</v>
          </cell>
          <cell r="D27">
            <v>2019</v>
          </cell>
          <cell r="G27">
            <v>60</v>
          </cell>
        </row>
        <row r="28">
          <cell r="A28" t="str">
            <v>1.3.1.4.2</v>
          </cell>
          <cell r="B28" t="str">
            <v>ВЛ-0.4 кВ от опоры № 1 КТП-921 для электроснабжения земельного участка по ул. Согринская,62</v>
          </cell>
          <cell r="D28">
            <v>2019</v>
          </cell>
          <cell r="G28">
            <v>550</v>
          </cell>
        </row>
        <row r="29">
          <cell r="A29" t="str">
            <v>1.3.1.4.1</v>
          </cell>
          <cell r="B29" t="str">
            <v>ВЛ-0.4 кВ от опоры № 17-2 ТП-352 ф.4 для электроснабжения жилого дома по ул. Чернышевского,41А</v>
          </cell>
          <cell r="D29">
            <v>2019</v>
          </cell>
          <cell r="G29">
            <v>50</v>
          </cell>
        </row>
        <row r="30">
          <cell r="A30" t="str">
            <v>1.3.1.4.1</v>
          </cell>
          <cell r="B30" t="str">
            <v>ВЛ-0.4 кВ от опоры № 3-6 ТП-432 ф.3 для электроснабжения земельного участка по ул. 2-ая Проточная,64А</v>
          </cell>
          <cell r="D30">
            <v>2019</v>
          </cell>
          <cell r="G30">
            <v>137</v>
          </cell>
        </row>
        <row r="31">
          <cell r="A31" t="str">
            <v>1.3.1.4.2</v>
          </cell>
          <cell r="B31" t="str">
            <v>ВЛ-0.4 кВ ТП-924 ф.1 для электроснабжения земельного участка по ул. Литвинова,123</v>
          </cell>
          <cell r="D31">
            <v>2019</v>
          </cell>
          <cell r="G31">
            <v>75</v>
          </cell>
        </row>
        <row r="32">
          <cell r="A32" t="str">
            <v>1.3.1.4.2</v>
          </cell>
          <cell r="B32" t="str">
            <v>ВЛ-0.4кВ от оп. № 4-2 ВЛ-0.4 кВ ТП-878 ф.2 до земельного участка по адресу : г. Абакан, ул. Просторная,8</v>
          </cell>
          <cell r="D32">
            <v>2019</v>
          </cell>
          <cell r="G32">
            <v>37</v>
          </cell>
        </row>
        <row r="33">
          <cell r="A33" t="str">
            <v>1.3.1.4.2</v>
          </cell>
          <cell r="B33" t="str">
            <v>ВЛ-0,4 кВ ТП-922 ф.1</v>
          </cell>
          <cell r="D33">
            <v>2019</v>
          </cell>
          <cell r="G33">
            <v>26</v>
          </cell>
        </row>
        <row r="34">
          <cell r="A34" t="str">
            <v>1.3.1.4.2</v>
          </cell>
          <cell r="B34" t="str">
            <v>ВЛ-0,4 кВ ТП-921 ф.1</v>
          </cell>
          <cell r="D34">
            <v>2019</v>
          </cell>
          <cell r="G34">
            <v>555</v>
          </cell>
        </row>
        <row r="35">
          <cell r="A35" t="str">
            <v>1.3.1.4.2</v>
          </cell>
          <cell r="B35" t="str">
            <v>ВЛ-0,4 кВ ТП-921 ф.3</v>
          </cell>
          <cell r="D35">
            <v>2019</v>
          </cell>
          <cell r="G35">
            <v>546</v>
          </cell>
        </row>
        <row r="36">
          <cell r="A36" t="str">
            <v>1.3.1.4.1</v>
          </cell>
          <cell r="B36" t="str">
            <v>ВЛ-0,4 кВ ТП-216 ф.3</v>
          </cell>
          <cell r="D36">
            <v>2019</v>
          </cell>
          <cell r="G36">
            <v>57</v>
          </cell>
        </row>
        <row r="37">
          <cell r="A37" t="str">
            <v>1.3.1.4.2</v>
          </cell>
          <cell r="B37" t="str">
            <v>ВЛ-0,4 кВ от оп. 3-1 ТП-458 ф.14  район1, кв.29А, ряд1, гр.9 (ул. Вокзальная)</v>
          </cell>
          <cell r="D37">
            <v>2019</v>
          </cell>
          <cell r="G37">
            <v>28.2</v>
          </cell>
        </row>
        <row r="38">
          <cell r="A38" t="str">
            <v>1.3.1.4.2</v>
          </cell>
          <cell r="B38" t="str">
            <v>ВЛ-0.4 кВ от КТП-889 для электроснабжения земельного участка по адресу: г. Абакан, ул.Барклая де Толли,13</v>
          </cell>
          <cell r="D38">
            <v>2019</v>
          </cell>
          <cell r="G38">
            <v>260</v>
          </cell>
        </row>
        <row r="39">
          <cell r="A39" t="str">
            <v>1.3.1.4.2</v>
          </cell>
          <cell r="B39" t="str">
            <v>ВЛ-0.4 кВ от опоры № 9 ВЛ-0.4 кВ ТП-889 ф.2 для электроснабжения земельного участка по ул. Дениса Давыдова,11</v>
          </cell>
          <cell r="D39">
            <v>2019</v>
          </cell>
          <cell r="G39">
            <v>75</v>
          </cell>
        </row>
        <row r="40">
          <cell r="A40" t="str">
            <v>1.3.1.4.2</v>
          </cell>
          <cell r="B40" t="str">
            <v>ВЛ-0.4 кВ от опоры № 12 ВЛ-0.4 кВ ТП-889 ф.2 для электроснабжения земельного участка по ул. Дениса Давыдова,15</v>
          </cell>
          <cell r="D40">
            <v>2019</v>
          </cell>
          <cell r="G40">
            <v>40</v>
          </cell>
        </row>
        <row r="41">
          <cell r="A41" t="str">
            <v>1.3.1.4.2</v>
          </cell>
          <cell r="B41" t="str">
            <v>ВЛ-0.4 кВ от РТП-20 для электроснабжения жилого дома со встроенно- пристроенными помещениями магазина продовольственных товаров по ул. Российская,63</v>
          </cell>
          <cell r="D41">
            <v>2019</v>
          </cell>
          <cell r="G41">
            <v>415</v>
          </cell>
        </row>
        <row r="42">
          <cell r="A42" t="str">
            <v>1.3.1.4.1</v>
          </cell>
          <cell r="B42" t="str">
            <v>ВЛ-0.4 кВ от ТП-195 до границ земельного участка по ул. Гагарина,98И</v>
          </cell>
          <cell r="G42">
            <v>135</v>
          </cell>
        </row>
        <row r="43">
          <cell r="A43" t="str">
            <v>1.3.1.4.2</v>
          </cell>
          <cell r="B43" t="str">
            <v>ВЛ-0.4 кВ ТП-78 ф.17 до границ земельного участка многоквартирного жилого дома по ул. М. Жукова,28</v>
          </cell>
          <cell r="D43">
            <v>2019</v>
          </cell>
          <cell r="G43">
            <v>142</v>
          </cell>
        </row>
        <row r="44">
          <cell r="A44" t="str">
            <v>1.3.1.4.2</v>
          </cell>
          <cell r="B44" t="str">
            <v>ВЛ-0.4 кВ от опоры № 20 ВЛ-0.4 кВ ТП-921 ф.1 для электроснабжения земельного участка по адресу: г. Абакан, Нижняя Согра, СТ "Мехзавод", район 4, № 61</v>
          </cell>
          <cell r="D44">
            <v>2019</v>
          </cell>
          <cell r="G44">
            <v>26.5</v>
          </cell>
        </row>
        <row r="45">
          <cell r="A45" t="str">
            <v>1.3.1.4.2</v>
          </cell>
          <cell r="B45" t="str">
            <v>ВЛ-0.4 кВ от опоры № 19 ВЛ-0.4 кВ ТП-921 ф.1 для электроснабжения земельного участка по адресу: г. Абакан, Н. Согра, СТ "Мехзавод", район 4, № 59</v>
          </cell>
          <cell r="D45">
            <v>2019</v>
          </cell>
          <cell r="G45">
            <v>35.700000000000003</v>
          </cell>
        </row>
        <row r="46">
          <cell r="A46" t="str">
            <v>1.3.1.4.2</v>
          </cell>
          <cell r="B46" t="str">
            <v>ВЛ-0.4 кВ от опоры№ 7-13 ТП-446 ф.3 для электроснабжения гаража по адресу: г. Абакан, северная дамба, ряд 16, гараж № 3 ( ул.Озерная)</v>
          </cell>
          <cell r="D46">
            <v>2019</v>
          </cell>
          <cell r="G46">
            <v>6.46</v>
          </cell>
        </row>
        <row r="47">
          <cell r="A47" t="str">
            <v>1.3.1.4.2</v>
          </cell>
          <cell r="B47" t="str">
            <v>ВЛ-0.4 кВ от опоры№ 7-8-1-1-8а ТП-446 ф.3 для электроснабжения гаража по адресу: г. Абакан, район 1, квартал 172, блок 1А. Ряд2, гараж № 12  ( ул.Озерная)</v>
          </cell>
          <cell r="D47">
            <v>2019</v>
          </cell>
          <cell r="G47">
            <v>19</v>
          </cell>
        </row>
        <row r="48">
          <cell r="A48" t="str">
            <v>1.3.1.4.2</v>
          </cell>
          <cell r="B48" t="str">
            <v>ВЛ-0.4 кВ от опоры№ 7-8-1-1-8а ТП-446 ф.3 для электроснабжения гаража по адресу: г. Абакан, район 1, квартал 172, блок 1Б. Ряд2, гараж № 13  ( ул.Озерная)</v>
          </cell>
          <cell r="D48">
            <v>2019</v>
          </cell>
          <cell r="G48">
            <v>54.6</v>
          </cell>
        </row>
        <row r="49">
          <cell r="A49" t="str">
            <v>1.3.1.4.2</v>
          </cell>
          <cell r="B49" t="str">
            <v>ВЛ-0.4 кВ ТП-512 ф.16</v>
          </cell>
          <cell r="D49">
            <v>2019</v>
          </cell>
          <cell r="G49">
            <v>172.8</v>
          </cell>
        </row>
        <row r="50">
          <cell r="A50" t="str">
            <v>1.3.1.4.1</v>
          </cell>
          <cell r="B50" t="str">
            <v>ВЛ-0.4 кВ ТП-445 ф.9</v>
          </cell>
          <cell r="D50">
            <v>2019</v>
          </cell>
          <cell r="G50">
            <v>55</v>
          </cell>
        </row>
        <row r="51">
          <cell r="A51" t="str">
            <v>1.3.1.4.1</v>
          </cell>
          <cell r="B51" t="str">
            <v>ВЛ-0.4 кВ от опоры № 4ТП-246 ф.1 для электроснабжения гаража по адресу: г. Абакан, район 1, квартал 23, ряд 1, гараж № 10 ( район школы № 11)</v>
          </cell>
          <cell r="D51">
            <v>2019</v>
          </cell>
          <cell r="G51">
            <v>55</v>
          </cell>
        </row>
        <row r="52">
          <cell r="A52" t="str">
            <v>1.3.1.4.2</v>
          </cell>
          <cell r="B52" t="str">
            <v>ВЛ-0.4 кВ от ТП-246 ф.1 для электроснабжения гаража по адресу: г. Абакан, рн.1, кв.23, ряд 13, гараж № 10 (район ул. Пушкина,152)</v>
          </cell>
          <cell r="D52">
            <v>2019</v>
          </cell>
          <cell r="G52">
            <v>170</v>
          </cell>
        </row>
        <row r="53">
          <cell r="A53" t="str">
            <v>1.3.1.4.2</v>
          </cell>
          <cell r="B53" t="str">
            <v>ВЛ-0.4 кВ от КТП-930 ф.2 до границы земельного участка по ул.Кожевенная,23</v>
          </cell>
          <cell r="D53">
            <v>2019</v>
          </cell>
          <cell r="G53">
            <v>120</v>
          </cell>
        </row>
        <row r="54">
          <cell r="A54" t="str">
            <v>1.3.1.4.1</v>
          </cell>
          <cell r="B54" t="str">
            <v>ВЛ-10 кВ от оп. № 2 ВЛ-10 кВ ф.28/2-412 до КТП-914</v>
          </cell>
          <cell r="D54">
            <v>2019</v>
          </cell>
          <cell r="G54">
            <v>50</v>
          </cell>
        </row>
        <row r="55">
          <cell r="A55" t="str">
            <v>1.3.1.4.2</v>
          </cell>
          <cell r="B55" t="str">
            <v>ВЛ-10 кВ КТП-925 от опоры № 9 ВЛ-10 кВ ф.121А-737</v>
          </cell>
          <cell r="D55">
            <v>2019</v>
          </cell>
          <cell r="G55">
            <v>1230</v>
          </cell>
        </row>
        <row r="56">
          <cell r="A56" t="str">
            <v>1.3.1.4.2</v>
          </cell>
          <cell r="B56" t="str">
            <v>ВЛ-10 кВ от оп. № 37 ВЛ-10 кВ ф.28/19-413 до КТП-922</v>
          </cell>
          <cell r="D56">
            <v>2019</v>
          </cell>
        </row>
        <row r="57">
          <cell r="A57" t="str">
            <v>1.3.1.4.1</v>
          </cell>
          <cell r="B57" t="str">
            <v>ВЛ-10 кВ от опоры № 36 ф.РП-1/9-РП-2/5 до КТП № 923</v>
          </cell>
          <cell r="D57">
            <v>2019</v>
          </cell>
        </row>
      </sheetData>
      <sheetData sheetId="1">
        <row r="55">
          <cell r="B55" t="str">
            <v xml:space="preserve">Строительство кабельных линий </v>
          </cell>
        </row>
        <row r="56">
          <cell r="B56" t="str">
            <v xml:space="preserve"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(j=6)) </v>
          </cell>
        </row>
        <row r="57">
          <cell r="B57" t="str">
            <v xml:space="preserve">Одножильные (k=1) и многожильные (k=2) </v>
          </cell>
        </row>
        <row r="58">
          <cell r="B58" t="str">
            <v xml:space="preserve">Кабели с резиновой и пластмассовой изоляцией (l=1), бумажной изоляцией (l=2) 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5"/>
      <sheetName val="Лист3"/>
    </sheetNames>
    <sheetDataSet>
      <sheetData sheetId="0">
        <row r="25">
          <cell r="A25" t="str">
            <v>1.3.1.4.2</v>
          </cell>
          <cell r="B25" t="str">
            <v>ВЛ-0,4 кВ от оп.7-8-1-1-6а ТП-446 ф.3 гараж район1,кв 172, блок 10, ряд 1, гараж 32 (Озерная)</v>
          </cell>
          <cell r="G25">
            <v>40</v>
          </cell>
        </row>
        <row r="26">
          <cell r="A26" t="str">
            <v>1.3.1.4.2</v>
          </cell>
          <cell r="B26" t="str">
            <v>ВЛ-0.4 кВ от опоры № 2-3 ВЛ-0.4 кВ ТП-226 ф.4 для электроснабжения жилого дома по адресу: г. Абакан, ул. Центральная, 16</v>
          </cell>
          <cell r="D26">
            <v>2018</v>
          </cell>
          <cell r="G26">
            <v>77</v>
          </cell>
        </row>
        <row r="27">
          <cell r="A27" t="str">
            <v>1.3.1.4.1</v>
          </cell>
          <cell r="B27" t="str">
            <v>ВЛ-0.4 кВ от опоры № 8 ВЛ-0.4 кВ ТП-873 ф.1 до границы земельного участка по адресу: г. Абакан, дачный район Нижняя Согра, массив Здоровье, ул. Малиновая, 68</v>
          </cell>
          <cell r="D27">
            <v>2018</v>
          </cell>
          <cell r="G27">
            <v>44</v>
          </cell>
        </row>
        <row r="28">
          <cell r="A28" t="str">
            <v>1.3.1.4.2</v>
          </cell>
          <cell r="B28" t="str">
            <v>ВЛ-0,4 кВ ТП-179 для гаража 21 (ул. Дзержинского)</v>
          </cell>
          <cell r="D28">
            <v>2018</v>
          </cell>
          <cell r="G28">
            <v>67</v>
          </cell>
        </row>
        <row r="29">
          <cell r="A29" t="str">
            <v>1.3.1.4.2</v>
          </cell>
          <cell r="B29" t="str">
            <v xml:space="preserve"> ВЛ-0,4 кВ ТП-458 ф. 14 для электроснабжения гараж № 13 </v>
          </cell>
          <cell r="D29">
            <v>2018</v>
          </cell>
          <cell r="G29">
            <v>23</v>
          </cell>
        </row>
        <row r="30">
          <cell r="A30" t="str">
            <v>1.3.1.4.2</v>
          </cell>
          <cell r="B30" t="str">
            <v xml:space="preserve">ВЛ-0,4 кВ от опоры № 2 ВЛ-0,4кВ ТП-458 ф.14 для гаража № 7 </v>
          </cell>
          <cell r="D30">
            <v>2018</v>
          </cell>
          <cell r="G30">
            <v>25</v>
          </cell>
        </row>
        <row r="31">
          <cell r="A31" t="str">
            <v>1.3.1.4.2</v>
          </cell>
          <cell r="B31" t="str">
            <v>ВЛ-0.4 кВ от ТП-64 до границ земельного участка по адресу: г. Абакан, ул. Кожевенная,23</v>
          </cell>
          <cell r="D31">
            <v>2018</v>
          </cell>
          <cell r="G31">
            <v>98</v>
          </cell>
        </row>
        <row r="32">
          <cell r="A32" t="str">
            <v>1.3.1.4.2</v>
          </cell>
          <cell r="B32" t="str">
            <v>ВЛ-0.4 кВ от ТП-64 до границы земельного участка по ул. Бузулаева, 8А</v>
          </cell>
          <cell r="D32">
            <v>2018</v>
          </cell>
          <cell r="G32">
            <v>135</v>
          </cell>
        </row>
        <row r="33">
          <cell r="A33" t="str">
            <v>1.3.1.4.1</v>
          </cell>
          <cell r="B33" t="str">
            <v>ВЛ-0.4 кВ от опоры№ 18 ВЛ-0.4 кВ ТП-40 ф.2 для электроснабжения земельного участка, расположенного по адресу: г. Абакан, ул. Железнодорожная,87А</v>
          </cell>
          <cell r="D33">
            <v>2018</v>
          </cell>
          <cell r="G33">
            <v>44</v>
          </cell>
        </row>
        <row r="34">
          <cell r="A34" t="str">
            <v>1.3.1.4.2</v>
          </cell>
          <cell r="B34" t="str">
            <v xml:space="preserve">ВЛ-0,4 кВ от ЗРУ-0,4 кВ ТП-47 до границы земельного участка под строительство жилого дома ( застроенная территория пр.Ленина 54, 56,58,60) </v>
          </cell>
          <cell r="D34">
            <v>2018</v>
          </cell>
          <cell r="G34">
            <v>45</v>
          </cell>
        </row>
        <row r="35">
          <cell r="A35" t="str">
            <v>1.3.1.4.2</v>
          </cell>
          <cell r="B35" t="str">
            <v xml:space="preserve"> ВЛ-0,4 кВ для электроснабжения индивидуального гаража по адресу: г. Абакан, район 4, квартал 11, ряд 21, гараж № 4 ( район ул. Буденного)</v>
          </cell>
          <cell r="D35">
            <v>2018</v>
          </cell>
          <cell r="G35">
            <v>22</v>
          </cell>
        </row>
        <row r="36">
          <cell r="A36" t="str">
            <v>1.3.1.4.2</v>
          </cell>
          <cell r="B36" t="str">
            <v>ВЛ-0,4 кВ от опоры № 1 ВЛ-0,4 кВ ТП-53 ф.1 для электроснабжения индивидуального гаража по адресу: г. Абакан, район 4, квартал 11, ряд 5, гараж № 13 (ул. Буденного)</v>
          </cell>
          <cell r="D36">
            <v>2018</v>
          </cell>
          <cell r="G36">
            <v>23</v>
          </cell>
        </row>
        <row r="37">
          <cell r="A37" t="str">
            <v>1.3.1.4.2</v>
          </cell>
          <cell r="B37" t="str">
            <v>ВЛ-0,4 кВ от опоры № 4 ВЛ-0,4 кВ ТП-53 ф.1 для электроснабжения индивидуального гаража по адресу: г. Абакан, район 4, квартал 11, ряд 14, гараж № 21 (ул. Буденного)</v>
          </cell>
          <cell r="D37">
            <v>2018</v>
          </cell>
          <cell r="G37">
            <v>97</v>
          </cell>
        </row>
        <row r="38">
          <cell r="A38" t="str">
            <v>1.3.1.4.2</v>
          </cell>
          <cell r="B38" t="str">
            <v>ВЛ-0,4 кВ от опоры № 4 ВЛ-0,4 кВ ТП-53 ф.1 для электроснабжения индивидуального гаража по адресу: г. Абакан, район 4, квартал 11, ряд 20, гараж № 15 (ул. Буденного)</v>
          </cell>
          <cell r="D38">
            <v>2018</v>
          </cell>
          <cell r="G38">
            <v>152</v>
          </cell>
        </row>
        <row r="39">
          <cell r="A39" t="str">
            <v>1.3.1.4.2</v>
          </cell>
          <cell r="B39" t="str">
            <v>ВЛ-0,4 кВ ТП-250 ф.6 для электроснабжения индивидуального гаража по адресу: г. Абакан, район 2, квартал 3, гараж № 5 (район рынка «Саяны»)</v>
          </cell>
          <cell r="D39">
            <v>2018</v>
          </cell>
          <cell r="G39">
            <v>19</v>
          </cell>
        </row>
        <row r="40">
          <cell r="A40" t="str">
            <v>1.3.1.4.2</v>
          </cell>
          <cell r="B40" t="str">
            <v>ВЛ-0,4 кВ от оп.№ 1-1  ВЛ-0,4 кВ ТП-53 ф.1 район 4, кв. 11, ряд 4, гараж 1 (ул.Буденного)</v>
          </cell>
          <cell r="D40">
            <v>2018</v>
          </cell>
          <cell r="G40">
            <v>67</v>
          </cell>
        </row>
        <row r="41">
          <cell r="A41" t="str">
            <v>1.3.1.4.2</v>
          </cell>
          <cell r="B41" t="str">
            <v xml:space="preserve">ВЛ-0,4 кВ от оп.№ 1-1  ВЛ-0,4 кВ ТП-53 ф.1 район 4, кв. 11, ряд 3, гараж 5 (ул.Буденного) </v>
          </cell>
          <cell r="D41">
            <v>2018</v>
          </cell>
          <cell r="G41">
            <v>18</v>
          </cell>
        </row>
        <row r="42">
          <cell r="A42" t="str">
            <v>1.3.1.4.1</v>
          </cell>
          <cell r="B42" t="str">
            <v>ВЛ-0.4 кВ от ТП-51 ф.4 до границы земельного участка ул. Набережная,30</v>
          </cell>
          <cell r="G42">
            <v>317</v>
          </cell>
        </row>
        <row r="43">
          <cell r="A43" t="str">
            <v>1.3.1.4.2</v>
          </cell>
          <cell r="B43" t="str">
            <v>ВЛ-0,4 кВ от РТП-24 ф. 15 для электроснабжения жилого дома по адресу: г. Абакан, ул. Академика Сахарова,32</v>
          </cell>
          <cell r="D43">
            <v>2018</v>
          </cell>
          <cell r="G43">
            <v>65</v>
          </cell>
        </row>
        <row r="44">
          <cell r="A44" t="str">
            <v>1.3.1.4.2</v>
          </cell>
          <cell r="B44" t="str">
            <v>ВЛ-0,4 кВ от опоры № 17 ф.15 ВЛ-0,4 кВ ТП-97 для электроснабжения индивидуального гаража по адресу: г. Абакан, район 1, квартал 112В, ряд  2, гараж № 22 ( в районе ул. Енисейская)</v>
          </cell>
          <cell r="D44">
            <v>2018</v>
          </cell>
          <cell r="G44">
            <v>106</v>
          </cell>
        </row>
        <row r="45">
          <cell r="A45" t="str">
            <v>1.3.1.4.2</v>
          </cell>
          <cell r="B45" t="str">
            <v>ВЛ-0.4 кВ от ТП-841 ф.4 до земельного участка по адресу: г. Абакан, ул. Пирятинская,82</v>
          </cell>
          <cell r="D45">
            <v>2018</v>
          </cell>
          <cell r="G45">
            <v>369</v>
          </cell>
        </row>
        <row r="46">
          <cell r="A46" t="str">
            <v>1.3.1.4.2</v>
          </cell>
          <cell r="B46" t="str">
            <v>ВЛ-0.4 кВ от опоры № 4 ВЛ-0.4 кВ ТП-841 ф.2 до земельного участка по адресу: г. Абакан, ул. Воинской Славы,24</v>
          </cell>
          <cell r="D46">
            <v>2018</v>
          </cell>
          <cell r="G46">
            <v>88</v>
          </cell>
        </row>
        <row r="47">
          <cell r="A47" t="str">
            <v>1.3.1.4.2</v>
          </cell>
          <cell r="B47" t="str">
            <v>ВЛ-0.4 кВ от ЗРУ-0.4 кВ ТП-841  до земельного участка по адресу: г. Абакан, ул. Воинской Славы,29</v>
          </cell>
          <cell r="D47">
            <v>2018</v>
          </cell>
          <cell r="G47">
            <v>129</v>
          </cell>
        </row>
        <row r="48">
          <cell r="A48" t="str">
            <v>1.3.1.4.2</v>
          </cell>
          <cell r="B48" t="str">
            <v>ВЛ-0.4 кВ от опоры № 1 ВЛ-0.4 кВ ф.3 ТП-841 до земельного участка по адресу: г. Абакан, ул. Воинской Славы,7</v>
          </cell>
          <cell r="D48">
            <v>2018</v>
          </cell>
          <cell r="G48">
            <v>66</v>
          </cell>
        </row>
        <row r="49">
          <cell r="A49" t="str">
            <v>1.3.1.4.2</v>
          </cell>
          <cell r="B49" t="str">
            <v>ВЛ-0.4 кВ от опоры № 1-2 ф.2 ВЛ-0.4 кВ ТП-803 для электроснабжения индивидуального гаража по адресу: г. Абакан. Район 1, квартал 149, ряд 11, гараж № 39 (трикотажная фабрика)</v>
          </cell>
          <cell r="D49">
            <v>2018</v>
          </cell>
          <cell r="G49">
            <v>179</v>
          </cell>
        </row>
        <row r="50">
          <cell r="A50" t="str">
            <v>1.3.1.4.2</v>
          </cell>
          <cell r="B50" t="str">
            <v>ВЛ-0.4 кВ от опоры № 1-6 ф.2 ВЛ-0.4 кВ ТП-803 для электроснабжения индивидуального гаража по адресу: г. Абакан. Район 1, квартал 149, ряд 4, гараж № 32 (трикотажная фабрика)</v>
          </cell>
          <cell r="D50">
            <v>2018</v>
          </cell>
          <cell r="G50">
            <v>170</v>
          </cell>
        </row>
        <row r="51">
          <cell r="A51" t="str">
            <v>1.3.1.4.2</v>
          </cell>
          <cell r="B51" t="str">
            <v>ВЛ-0.4 кВ ТП-353 для электроснабжения земельного участка по адресу: г. Абакан, дачный район Н. Согра, массив Горсовет, уч.22</v>
          </cell>
          <cell r="D51">
            <v>2018</v>
          </cell>
          <cell r="G51">
            <v>165.5</v>
          </cell>
        </row>
        <row r="52">
          <cell r="A52" t="str">
            <v>1.3.1.4.2</v>
          </cell>
          <cell r="B52" t="str">
            <v>ВЛ-0.4 кВ от ПР-0.4 кВ, установленного в гаражном массиве ул. 2-а Пятилетка для электроснабжения индивидуального гаража, расположенного по адресу: г. Абакан район 1, квартал 2, ряд 5, гараж 2</v>
          </cell>
          <cell r="D52">
            <v>2018</v>
          </cell>
          <cell r="G52">
            <v>215</v>
          </cell>
        </row>
        <row r="53">
          <cell r="A53" t="str">
            <v>1.3.1.4.2</v>
          </cell>
          <cell r="B53" t="str">
            <v>ВЛ-0.4 кВ ТП-85 ф.7 для электроснабжения гаража по адресу: г. Абакан, район 1, квартал 13А гараж № 336 (район школы № 19)</v>
          </cell>
          <cell r="D53">
            <v>2018</v>
          </cell>
          <cell r="G53">
            <v>156</v>
          </cell>
        </row>
        <row r="54">
          <cell r="A54" t="str">
            <v>1.3.1.4.1</v>
          </cell>
          <cell r="B54" t="str">
            <v>ВЛ-0.4 кВ от ТП-15А ф.24 до опоры по ул. Щетинкина,8 ( электроснабжение часов на здании ФСБ)</v>
          </cell>
          <cell r="D54">
            <v>2018</v>
          </cell>
          <cell r="G54">
            <v>138</v>
          </cell>
        </row>
        <row r="55">
          <cell r="A55" t="str">
            <v>1.3.1.4.1</v>
          </cell>
          <cell r="B55" t="str">
            <v>ВЛ-0.4 кВ от ПР-0.4 кВ № 3 для электроснабжения гаража по адресу: г. Абакан, микрорайон 6, № 340</v>
          </cell>
          <cell r="D55">
            <v>2018</v>
          </cell>
          <cell r="G55">
            <v>89</v>
          </cell>
        </row>
        <row r="63">
          <cell r="A63" t="str">
            <v>2.1.2.1.2</v>
          </cell>
          <cell r="B63" t="str">
            <v>КЛ-0.4 кВ от КТП-887 ф.4.16 до границы земельного участка по ул. Комарова,5</v>
          </cell>
          <cell r="G63">
            <v>82</v>
          </cell>
        </row>
        <row r="64">
          <cell r="A64" t="str">
            <v>2.1.2.1.3</v>
          </cell>
          <cell r="B64" t="str">
            <v xml:space="preserve">КЛ-0.4 кВ от ТП-726 до границы земельного участка общеобразовательной школы по адресу: г. Абакан, ул. Крылова,110 </v>
          </cell>
          <cell r="G64">
            <v>165</v>
          </cell>
        </row>
        <row r="65">
          <cell r="A65" t="str">
            <v>2.1.2.1.2</v>
          </cell>
          <cell r="B65" t="str">
            <v>КЛ-0.4 кВ от ЗРУ-0.4 кВ ТП-903 до границ земельного участка детского сада на 300 мест с бассейном на ул. Чехова,151 в 3 жилом районе г. Абакана</v>
          </cell>
          <cell r="G65">
            <v>94</v>
          </cell>
        </row>
        <row r="66">
          <cell r="A66" t="str">
            <v>2.1.2.1.3</v>
          </cell>
          <cell r="B66" t="str">
            <v>КЛ-0.4 кВ от ТП-797 до границы земельного участка пор адресу г. Абакан, пр. Др. Народов,43</v>
          </cell>
          <cell r="G66">
            <v>418</v>
          </cell>
        </row>
        <row r="67">
          <cell r="A67" t="str">
            <v>2.1.2.1.3</v>
          </cell>
          <cell r="B67" t="str">
            <v>КЛ-10 кВ ТП-486 яч.4-КТП-897 яч.7</v>
          </cell>
          <cell r="G67">
            <v>715</v>
          </cell>
        </row>
        <row r="68">
          <cell r="A68" t="str">
            <v>2.1.2.1.3</v>
          </cell>
          <cell r="B68" t="str">
            <v>КЛ-10 кВ РТП-17 яч.10- КТП-897 яч.6</v>
          </cell>
          <cell r="G68">
            <v>690.5</v>
          </cell>
        </row>
        <row r="70">
          <cell r="A70" t="str">
            <v>2.1.2.1.1</v>
          </cell>
          <cell r="B70" t="str">
            <v>КЛ-0.4 кВ от опоры № 8 до опоры № 9 ВЛ-0.4 кВ ТП-873 ф.1 по ул. Малиновая</v>
          </cell>
          <cell r="G70">
            <v>170</v>
          </cell>
        </row>
        <row r="71">
          <cell r="A71" t="str">
            <v>2.1.2.1.2</v>
          </cell>
          <cell r="B71" t="str">
            <v>КЛ-0,4 кВ ТП-179 ф.11 опора №1</v>
          </cell>
          <cell r="G71">
            <v>25</v>
          </cell>
        </row>
        <row r="72">
          <cell r="A72" t="str">
            <v>2.1.2.1.2</v>
          </cell>
          <cell r="B72" t="str">
            <v xml:space="preserve"> КЛ-0,4 ТП-458 ф. 14 - опора № 1</v>
          </cell>
          <cell r="G72">
            <v>74</v>
          </cell>
        </row>
        <row r="73">
          <cell r="A73" t="str">
            <v>2.1.2.1.2</v>
          </cell>
          <cell r="B73" t="str">
            <v>КЛ-0.4 кВ от ТП-64 ф.10 до опоры № 1</v>
          </cell>
          <cell r="G73">
            <v>25</v>
          </cell>
        </row>
        <row r="74">
          <cell r="A74" t="str">
            <v>2.1.2.1.2</v>
          </cell>
          <cell r="B74" t="str">
            <v>КЛ-0.4 кВ от ТП-64 ф.9 до опоры № 1 (для электроснабжения ж/д по ул. Бузулаева,8а)</v>
          </cell>
          <cell r="G74">
            <v>20</v>
          </cell>
        </row>
        <row r="75">
          <cell r="A75" t="str">
            <v>2.1.2.1.1</v>
          </cell>
          <cell r="B75" t="str">
            <v>КЛ-0,4 кВ от ЗРУ-0,4 кВ ТП-328 до границы земельного участка культурно-досугового центра вVIII жилом районе по адресу: г. Абакан ул. Флотская,16</v>
          </cell>
          <cell r="G75">
            <v>123</v>
          </cell>
        </row>
        <row r="76">
          <cell r="A76" t="str">
            <v>2.1.2.1.1</v>
          </cell>
          <cell r="B76" t="str">
            <v>КЛ-0,4 кВ от ВРУ-0,4 кВ нежилых помещений жилого дома № 8 по ул. Комарова до границы земельного участка индивидуального гаража по адресу: г. Абакан, микрорайон 2, № 13 (район ул. Комарова,8)</v>
          </cell>
          <cell r="G76">
            <v>65</v>
          </cell>
        </row>
        <row r="77">
          <cell r="A77" t="str">
            <v>2.1.2.1.2</v>
          </cell>
          <cell r="B77" t="str">
            <v>КЛ-0,4 кВ ТП- 250 ф.6 - опора № 1</v>
          </cell>
          <cell r="G77">
            <v>27</v>
          </cell>
        </row>
        <row r="78">
          <cell r="A78" t="str">
            <v>2.1.2.1.2</v>
          </cell>
          <cell r="B78" t="str">
            <v>КЛ-0.4 кВ ТП-51 ф.4- опора № 1</v>
          </cell>
          <cell r="G78">
            <v>21</v>
          </cell>
        </row>
        <row r="79">
          <cell r="A79" t="str">
            <v>2.1.2.1.3</v>
          </cell>
          <cell r="B79" t="str">
            <v>КЛ-0,4 кВ от РТП-24 ф.15 – опора № 22 ВЛ-0,4 кВ ТП-10-11 ф.4</v>
          </cell>
          <cell r="G79">
            <v>72</v>
          </cell>
        </row>
        <row r="80">
          <cell r="A80" t="str">
            <v>2.1.2.1.3</v>
          </cell>
          <cell r="B80" t="str">
            <v>КЛ-0.4 кВ от ЗРУ-0.4 кВ ТП-841 ф.4 до опоры № 1</v>
          </cell>
          <cell r="G80">
            <v>32</v>
          </cell>
        </row>
        <row r="81">
          <cell r="A81" t="str">
            <v>2.1.2.1.2</v>
          </cell>
          <cell r="B81" t="str">
            <v>КЛ-0.4 кВ ТП-841-опора № 1</v>
          </cell>
          <cell r="G81">
            <v>33</v>
          </cell>
        </row>
        <row r="82">
          <cell r="A82" t="str">
            <v>2.1.2.1.3</v>
          </cell>
          <cell r="B82" t="str">
            <v>КЛ-0.4 кВ от ТП-175 ф.14.30 до границы земельного участка жилого дома по ул. Пушкина,126</v>
          </cell>
          <cell r="G82">
            <v>325</v>
          </cell>
        </row>
        <row r="83">
          <cell r="A83" t="str">
            <v>2.1.2.1.3</v>
          </cell>
          <cell r="B83" t="str">
            <v>КЛ-0.4 кВ от ТП-175 ф.15.29 до границы земельного участка жилого дома по ул. Пушкина,124</v>
          </cell>
          <cell r="G83">
            <v>355</v>
          </cell>
        </row>
        <row r="84">
          <cell r="A84" t="str">
            <v>2.1.2.1.3</v>
          </cell>
          <cell r="B84" t="str">
            <v>КЛ-0.4 кВ от ТП-157 до ВРУ-0.4 кВ жилого дома по ул. К. Маркса,2</v>
          </cell>
          <cell r="G84">
            <v>132.4</v>
          </cell>
        </row>
        <row r="85">
          <cell r="A85" t="str">
            <v>2.1.2.1.3</v>
          </cell>
          <cell r="B85" t="str">
            <v>КЛ-0.4 кВ от ТП-695 до ВРУ-0.4 кВ жилого дома по ул. Ленина,72</v>
          </cell>
          <cell r="G85">
            <v>190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5"/>
  <sheetViews>
    <sheetView zoomScaleNormal="100" workbookViewId="0">
      <selection activeCell="A7" sqref="A7:H7"/>
    </sheetView>
  </sheetViews>
  <sheetFormatPr defaultRowHeight="15" x14ac:dyDescent="0.25"/>
  <cols>
    <col min="1" max="1" width="9.5703125" style="1" customWidth="1"/>
    <col min="2" max="2" width="51.5703125" style="8" customWidth="1"/>
    <col min="3" max="3" width="5.5703125" style="11" customWidth="1"/>
    <col min="4" max="4" width="5.28515625" style="11" customWidth="1"/>
    <col min="5" max="5" width="13.42578125" style="12" customWidth="1"/>
    <col min="6" max="6" width="16.140625" style="12" customWidth="1"/>
    <col min="7" max="7" width="12.28515625" style="12" customWidth="1"/>
    <col min="8" max="8" width="13.5703125" style="12" customWidth="1"/>
    <col min="9" max="9" width="15.7109375" style="1" customWidth="1"/>
    <col min="10" max="10" width="19" style="1" customWidth="1"/>
    <col min="11" max="11" width="9.140625" style="1"/>
    <col min="12" max="12" width="11.5703125" style="1" bestFit="1" customWidth="1"/>
    <col min="13" max="13" width="9.140625" style="1"/>
    <col min="14" max="14" width="12.5703125" style="1" bestFit="1" customWidth="1"/>
    <col min="15" max="15" width="9.140625" style="1"/>
    <col min="16" max="16" width="11.5703125" style="1" bestFit="1" customWidth="1"/>
    <col min="17" max="17" width="9.140625" style="1"/>
    <col min="18" max="18" width="11.5703125" style="1" bestFit="1" customWidth="1"/>
    <col min="19" max="19" width="9.140625" style="1"/>
    <col min="20" max="20" width="12.5703125" style="1" bestFit="1" customWidth="1"/>
    <col min="21" max="16384" width="9.140625" style="1"/>
  </cols>
  <sheetData>
    <row r="1" spans="1:10" x14ac:dyDescent="0.25">
      <c r="F1" s="22" t="s">
        <v>60</v>
      </c>
      <c r="G1" s="22"/>
      <c r="H1" s="1"/>
    </row>
    <row r="2" spans="1:10" x14ac:dyDescent="0.25">
      <c r="F2" s="22" t="s">
        <v>61</v>
      </c>
      <c r="G2" s="22"/>
      <c r="H2" s="1"/>
    </row>
    <row r="3" spans="1:10" x14ac:dyDescent="0.25">
      <c r="F3" s="22" t="s">
        <v>62</v>
      </c>
      <c r="G3" s="22"/>
      <c r="H3" s="1"/>
    </row>
    <row r="4" spans="1:10" x14ac:dyDescent="0.25">
      <c r="A4" s="2"/>
      <c r="F4" s="22" t="s">
        <v>63</v>
      </c>
      <c r="G4" s="22"/>
      <c r="H4" s="1"/>
    </row>
    <row r="5" spans="1:10" x14ac:dyDescent="0.25">
      <c r="A5" s="3" t="s">
        <v>1</v>
      </c>
      <c r="F5" s="22" t="s">
        <v>64</v>
      </c>
      <c r="G5" s="22"/>
      <c r="H5" s="1"/>
    </row>
    <row r="6" spans="1:10" x14ac:dyDescent="0.25">
      <c r="A6" s="3" t="s">
        <v>0</v>
      </c>
    </row>
    <row r="7" spans="1:10" ht="49.5" customHeight="1" x14ac:dyDescent="0.25">
      <c r="A7" s="92" t="s">
        <v>473</v>
      </c>
      <c r="B7" s="92"/>
      <c r="C7" s="92"/>
      <c r="D7" s="92"/>
      <c r="E7" s="92"/>
      <c r="F7" s="92"/>
      <c r="G7" s="92"/>
      <c r="H7" s="92"/>
      <c r="I7" s="4"/>
    </row>
    <row r="8" spans="1:10" ht="16.5" customHeight="1" x14ac:dyDescent="0.25">
      <c r="A8" s="94" t="s">
        <v>54</v>
      </c>
      <c r="B8" s="94"/>
      <c r="C8" s="94"/>
      <c r="D8" s="94"/>
      <c r="E8" s="94"/>
      <c r="F8" s="94"/>
      <c r="G8" s="94"/>
      <c r="H8" s="94"/>
      <c r="I8" s="5"/>
      <c r="J8" s="5"/>
    </row>
    <row r="9" spans="1:10" ht="15.75" x14ac:dyDescent="0.25">
      <c r="A9" s="6"/>
    </row>
    <row r="10" spans="1:10" ht="15.75" x14ac:dyDescent="0.25">
      <c r="A10" s="7"/>
      <c r="B10" s="14"/>
      <c r="C10" s="44"/>
      <c r="D10" s="10"/>
      <c r="E10" s="13"/>
      <c r="F10" s="13"/>
      <c r="G10" s="13"/>
      <c r="H10" s="13"/>
    </row>
    <row r="11" spans="1:10" x14ac:dyDescent="0.25">
      <c r="A11" s="93" t="s">
        <v>3</v>
      </c>
      <c r="B11" s="93" t="s">
        <v>111</v>
      </c>
      <c r="C11" s="93" t="s">
        <v>67</v>
      </c>
      <c r="D11" s="97"/>
      <c r="E11" s="78" t="s">
        <v>5</v>
      </c>
      <c r="F11" s="95" t="s">
        <v>66</v>
      </c>
      <c r="G11" s="99" t="s">
        <v>68</v>
      </c>
      <c r="H11" s="93" t="s">
        <v>69</v>
      </c>
    </row>
    <row r="12" spans="1:10" x14ac:dyDescent="0.25">
      <c r="A12" s="93"/>
      <c r="B12" s="93"/>
      <c r="C12" s="98"/>
      <c r="D12" s="97"/>
      <c r="E12" s="81" t="s">
        <v>6</v>
      </c>
      <c r="F12" s="96"/>
      <c r="G12" s="89"/>
      <c r="H12" s="89"/>
    </row>
    <row r="13" spans="1:10" ht="15" customHeight="1" x14ac:dyDescent="0.25">
      <c r="A13" s="93"/>
      <c r="B13" s="93"/>
      <c r="C13" s="98"/>
      <c r="D13" s="97"/>
      <c r="E13" s="81" t="s">
        <v>7</v>
      </c>
      <c r="F13" s="96"/>
      <c r="G13" s="89"/>
      <c r="H13" s="89"/>
    </row>
    <row r="14" spans="1:10" x14ac:dyDescent="0.25">
      <c r="A14" s="93"/>
      <c r="B14" s="93"/>
      <c r="C14" s="98"/>
      <c r="D14" s="97"/>
      <c r="E14" s="81" t="s">
        <v>8</v>
      </c>
      <c r="F14" s="96"/>
      <c r="G14" s="89"/>
      <c r="H14" s="89"/>
    </row>
    <row r="15" spans="1:10" ht="93" customHeight="1" x14ac:dyDescent="0.25">
      <c r="A15" s="93"/>
      <c r="B15" s="93"/>
      <c r="C15" s="98"/>
      <c r="D15" s="97"/>
      <c r="E15" s="82" t="s">
        <v>474</v>
      </c>
      <c r="F15" s="96"/>
      <c r="G15" s="89"/>
      <c r="H15" s="89"/>
    </row>
    <row r="16" spans="1:10" x14ac:dyDescent="0.25">
      <c r="A16" s="36">
        <v>1</v>
      </c>
      <c r="B16" s="41">
        <v>2</v>
      </c>
      <c r="C16" s="93">
        <v>3</v>
      </c>
      <c r="D16" s="93"/>
      <c r="E16" s="80">
        <v>4</v>
      </c>
      <c r="F16" s="25">
        <v>5</v>
      </c>
      <c r="G16" s="25">
        <v>6</v>
      </c>
      <c r="H16" s="25">
        <v>7</v>
      </c>
    </row>
    <row r="17" spans="1:8" ht="14.25" customHeight="1" x14ac:dyDescent="0.25">
      <c r="A17" s="36" t="s">
        <v>9</v>
      </c>
      <c r="B17" s="45" t="s">
        <v>10</v>
      </c>
      <c r="C17" s="93"/>
      <c r="D17" s="93"/>
      <c r="E17" s="25"/>
      <c r="F17" s="25"/>
      <c r="G17" s="25"/>
      <c r="H17" s="25"/>
    </row>
    <row r="18" spans="1:8" ht="38.25" customHeight="1" x14ac:dyDescent="0.25">
      <c r="A18" s="36" t="s">
        <v>11</v>
      </c>
      <c r="B18" s="45" t="s">
        <v>12</v>
      </c>
      <c r="C18" s="93"/>
      <c r="D18" s="93"/>
      <c r="E18" s="25"/>
      <c r="F18" s="25"/>
      <c r="G18" s="25"/>
      <c r="H18" s="25"/>
    </row>
    <row r="19" spans="1:8" ht="32.25" customHeight="1" x14ac:dyDescent="0.25">
      <c r="A19" s="36" t="s">
        <v>13</v>
      </c>
      <c r="B19" s="45" t="s">
        <v>14</v>
      </c>
      <c r="C19" s="93"/>
      <c r="D19" s="93"/>
      <c r="E19" s="25"/>
      <c r="F19" s="25"/>
      <c r="G19" s="25"/>
      <c r="H19" s="25"/>
    </row>
    <row r="20" spans="1:8" ht="26.25" customHeight="1" x14ac:dyDescent="0.25">
      <c r="A20" s="36" t="s">
        <v>15</v>
      </c>
      <c r="B20" s="45" t="s">
        <v>16</v>
      </c>
      <c r="C20" s="93"/>
      <c r="D20" s="93"/>
      <c r="E20" s="25"/>
      <c r="F20" s="25"/>
      <c r="G20" s="25"/>
      <c r="H20" s="25"/>
    </row>
    <row r="21" spans="1:8" ht="47.25" customHeight="1" x14ac:dyDescent="0.25">
      <c r="A21" s="36" t="s">
        <v>17</v>
      </c>
      <c r="B21" s="45" t="s">
        <v>18</v>
      </c>
      <c r="C21" s="103"/>
      <c r="D21" s="96"/>
      <c r="E21" s="25"/>
      <c r="F21" s="25"/>
      <c r="G21" s="25"/>
      <c r="H21" s="25"/>
    </row>
    <row r="22" spans="1:8" ht="26.25" customHeight="1" x14ac:dyDescent="0.25">
      <c r="A22" s="36" t="s">
        <v>70</v>
      </c>
      <c r="B22" s="45" t="s">
        <v>71</v>
      </c>
      <c r="C22" s="103"/>
      <c r="D22" s="96"/>
      <c r="E22" s="25"/>
      <c r="F22" s="25"/>
      <c r="G22" s="25"/>
      <c r="H22" s="25"/>
    </row>
    <row r="23" spans="1:8" ht="37.5" customHeight="1" x14ac:dyDescent="0.25">
      <c r="A23" s="36" t="s">
        <v>72</v>
      </c>
      <c r="B23" s="45" t="s">
        <v>73</v>
      </c>
      <c r="C23" s="93"/>
      <c r="D23" s="93"/>
      <c r="E23" s="25"/>
      <c r="F23" s="25"/>
      <c r="G23" s="25"/>
      <c r="H23" s="25"/>
    </row>
    <row r="24" spans="1:8" s="9" customFormat="1" ht="34.5" customHeight="1" x14ac:dyDescent="0.25">
      <c r="A24" s="88" t="s">
        <v>59</v>
      </c>
      <c r="B24" s="88"/>
      <c r="C24" s="88"/>
      <c r="D24" s="88"/>
      <c r="E24" s="88"/>
      <c r="F24" s="88"/>
      <c r="G24" s="88"/>
      <c r="H24" s="88"/>
    </row>
    <row r="25" spans="1:8" s="9" customFormat="1" ht="24.75" customHeight="1" x14ac:dyDescent="0.25">
      <c r="A25" s="43" t="s">
        <v>350</v>
      </c>
      <c r="B25" s="55" t="s">
        <v>357</v>
      </c>
      <c r="C25" s="88">
        <v>2020</v>
      </c>
      <c r="D25" s="88"/>
      <c r="E25" s="42">
        <v>0.4</v>
      </c>
      <c r="F25" s="65">
        <v>0.14169999999999999</v>
      </c>
      <c r="G25" s="51">
        <v>65</v>
      </c>
      <c r="H25" s="71">
        <v>103492.8</v>
      </c>
    </row>
    <row r="26" spans="1:8" s="9" customFormat="1" ht="24" customHeight="1" x14ac:dyDescent="0.25">
      <c r="A26" s="43" t="s">
        <v>350</v>
      </c>
      <c r="B26" s="55" t="s">
        <v>358</v>
      </c>
      <c r="C26" s="88">
        <v>2020</v>
      </c>
      <c r="D26" s="88"/>
      <c r="E26" s="42">
        <v>0.4</v>
      </c>
      <c r="F26" s="65">
        <v>0.14299999999999999</v>
      </c>
      <c r="G26" s="51">
        <v>60</v>
      </c>
      <c r="H26" s="71">
        <v>118387</v>
      </c>
    </row>
    <row r="27" spans="1:8" ht="25.5" customHeight="1" x14ac:dyDescent="0.25">
      <c r="A27" s="43" t="s">
        <v>350</v>
      </c>
      <c r="B27" s="55" t="s">
        <v>359</v>
      </c>
      <c r="C27" s="88">
        <v>2020</v>
      </c>
      <c r="D27" s="88"/>
      <c r="E27" s="42">
        <v>0.4</v>
      </c>
      <c r="F27" s="65">
        <v>2.1999999999999999E-2</v>
      </c>
      <c r="G27" s="51">
        <v>5</v>
      </c>
      <c r="H27" s="71">
        <v>28960.85</v>
      </c>
    </row>
    <row r="28" spans="1:8" ht="25.5" customHeight="1" x14ac:dyDescent="0.25">
      <c r="A28" s="43" t="s">
        <v>351</v>
      </c>
      <c r="B28" s="55" t="s">
        <v>360</v>
      </c>
      <c r="C28" s="88">
        <v>2020</v>
      </c>
      <c r="D28" s="88"/>
      <c r="E28" s="42">
        <v>0.4</v>
      </c>
      <c r="F28" s="65">
        <v>3.5000000000000003E-2</v>
      </c>
      <c r="G28" s="51">
        <v>15</v>
      </c>
      <c r="H28" s="71">
        <v>55167.75</v>
      </c>
    </row>
    <row r="29" spans="1:8" ht="25.5" customHeight="1" x14ac:dyDescent="0.25">
      <c r="A29" s="43" t="s">
        <v>350</v>
      </c>
      <c r="B29" s="55" t="s">
        <v>361</v>
      </c>
      <c r="C29" s="88">
        <v>2020</v>
      </c>
      <c r="D29" s="88"/>
      <c r="E29" s="42">
        <v>0.4</v>
      </c>
      <c r="F29" s="65">
        <v>1.7000000000000001E-2</v>
      </c>
      <c r="G29" s="51">
        <v>12</v>
      </c>
      <c r="H29" s="71">
        <v>63542</v>
      </c>
    </row>
    <row r="30" spans="1:8" ht="30" customHeight="1" x14ac:dyDescent="0.25">
      <c r="A30" s="43" t="s">
        <v>350</v>
      </c>
      <c r="B30" s="55" t="s">
        <v>362</v>
      </c>
      <c r="C30" s="88">
        <v>2020</v>
      </c>
      <c r="D30" s="88"/>
      <c r="E30" s="42">
        <v>0.4</v>
      </c>
      <c r="F30" s="65">
        <v>0.32429999999999998</v>
      </c>
      <c r="G30" s="51">
        <v>15</v>
      </c>
      <c r="H30" s="71">
        <v>317955.84000000003</v>
      </c>
    </row>
    <row r="31" spans="1:8" ht="43.5" customHeight="1" x14ac:dyDescent="0.25">
      <c r="A31" s="43" t="s">
        <v>350</v>
      </c>
      <c r="B31" s="55" t="s">
        <v>363</v>
      </c>
      <c r="C31" s="88">
        <v>2020</v>
      </c>
      <c r="D31" s="88"/>
      <c r="E31" s="42">
        <v>0.4</v>
      </c>
      <c r="F31" s="65">
        <v>3.6999999999999998E-2</v>
      </c>
      <c r="G31" s="51">
        <v>10</v>
      </c>
      <c r="H31" s="71">
        <v>25863</v>
      </c>
    </row>
    <row r="32" spans="1:8" ht="36.75" customHeight="1" x14ac:dyDescent="0.25">
      <c r="A32" s="43" t="s">
        <v>350</v>
      </c>
      <c r="B32" s="55" t="s">
        <v>364</v>
      </c>
      <c r="C32" s="88">
        <v>2020</v>
      </c>
      <c r="D32" s="88"/>
      <c r="E32" s="42">
        <v>0.4</v>
      </c>
      <c r="F32" s="65">
        <v>0.03</v>
      </c>
      <c r="G32" s="51">
        <v>10</v>
      </c>
      <c r="H32" s="71">
        <v>27222</v>
      </c>
    </row>
    <row r="33" spans="1:9" ht="27.75" customHeight="1" x14ac:dyDescent="0.25">
      <c r="A33" s="43" t="s">
        <v>350</v>
      </c>
      <c r="B33" s="55" t="s">
        <v>365</v>
      </c>
      <c r="C33" s="88">
        <v>2020</v>
      </c>
      <c r="D33" s="88"/>
      <c r="E33" s="42">
        <v>0.4</v>
      </c>
      <c r="F33" s="65">
        <v>0.14000000000000001</v>
      </c>
      <c r="G33" s="51">
        <v>145</v>
      </c>
      <c r="H33" s="71">
        <v>193145.1</v>
      </c>
    </row>
    <row r="34" spans="1:9" ht="26.25" customHeight="1" x14ac:dyDescent="0.25">
      <c r="A34" s="43" t="s">
        <v>351</v>
      </c>
      <c r="B34" s="55" t="s">
        <v>366</v>
      </c>
      <c r="C34" s="88">
        <v>2020</v>
      </c>
      <c r="D34" s="88"/>
      <c r="E34" s="42">
        <v>0.4</v>
      </c>
      <c r="F34" s="65">
        <v>0.1</v>
      </c>
      <c r="G34" s="51">
        <v>15</v>
      </c>
      <c r="H34" s="71">
        <v>91745.67</v>
      </c>
    </row>
    <row r="35" spans="1:9" ht="39.75" customHeight="1" x14ac:dyDescent="0.25">
      <c r="A35" s="43" t="s">
        <v>351</v>
      </c>
      <c r="B35" s="55" t="s">
        <v>367</v>
      </c>
      <c r="C35" s="88">
        <v>2020</v>
      </c>
      <c r="D35" s="88"/>
      <c r="E35" s="42">
        <v>0.4</v>
      </c>
      <c r="F35" s="65">
        <v>4.5999999999999999E-2</v>
      </c>
      <c r="G35" s="51">
        <v>50</v>
      </c>
      <c r="H35" s="71">
        <v>52462.5</v>
      </c>
    </row>
    <row r="36" spans="1:9" ht="26.25" customHeight="1" x14ac:dyDescent="0.25">
      <c r="A36" s="43" t="s">
        <v>350</v>
      </c>
      <c r="B36" s="55" t="s">
        <v>368</v>
      </c>
      <c r="C36" s="88">
        <v>2020</v>
      </c>
      <c r="D36" s="88"/>
      <c r="E36" s="42">
        <v>10</v>
      </c>
      <c r="F36" s="65">
        <v>1.2999999999999999E-2</v>
      </c>
      <c r="G36" s="51">
        <v>10</v>
      </c>
      <c r="H36" s="71">
        <v>62655.18</v>
      </c>
    </row>
    <row r="37" spans="1:9" ht="26.25" customHeight="1" x14ac:dyDescent="0.25">
      <c r="A37" s="43" t="s">
        <v>350</v>
      </c>
      <c r="B37" s="55" t="s">
        <v>369</v>
      </c>
      <c r="C37" s="88">
        <v>2020</v>
      </c>
      <c r="D37" s="88"/>
      <c r="E37" s="42">
        <v>0.4</v>
      </c>
      <c r="F37" s="65">
        <v>0.51</v>
      </c>
      <c r="G37" s="51">
        <v>0</v>
      </c>
      <c r="H37" s="71">
        <v>594896.29</v>
      </c>
    </row>
    <row r="38" spans="1:9" ht="26.25" customHeight="1" x14ac:dyDescent="0.25">
      <c r="A38" s="43" t="s">
        <v>350</v>
      </c>
      <c r="B38" s="55" t="s">
        <v>370</v>
      </c>
      <c r="C38" s="88">
        <v>2020</v>
      </c>
      <c r="D38" s="88"/>
      <c r="E38" s="77">
        <v>10</v>
      </c>
      <c r="F38" s="65">
        <v>0.01</v>
      </c>
      <c r="G38" s="51">
        <v>5</v>
      </c>
      <c r="H38" s="71">
        <v>48186.55</v>
      </c>
    </row>
    <row r="39" spans="1:9" ht="26.25" customHeight="1" x14ac:dyDescent="0.25">
      <c r="A39" s="43" t="s">
        <v>350</v>
      </c>
      <c r="B39" s="55" t="s">
        <v>371</v>
      </c>
      <c r="C39" s="88">
        <v>2020</v>
      </c>
      <c r="D39" s="88"/>
      <c r="E39" s="42">
        <v>0.4</v>
      </c>
      <c r="F39" s="65">
        <v>0.48</v>
      </c>
      <c r="G39" s="51">
        <v>5</v>
      </c>
      <c r="H39" s="71">
        <v>393334.75</v>
      </c>
      <c r="I39" s="9"/>
    </row>
    <row r="40" spans="1:9" ht="40.5" customHeight="1" x14ac:dyDescent="0.25">
      <c r="A40" s="43" t="s">
        <v>350</v>
      </c>
      <c r="B40" s="55" t="s">
        <v>372</v>
      </c>
      <c r="C40" s="88">
        <v>2020</v>
      </c>
      <c r="D40" s="88"/>
      <c r="E40" s="42">
        <v>0.4</v>
      </c>
      <c r="F40" s="65">
        <v>4.4999999999999998E-2</v>
      </c>
      <c r="G40" s="51">
        <v>15</v>
      </c>
      <c r="H40" s="71">
        <v>71361</v>
      </c>
    </row>
    <row r="41" spans="1:9" ht="45.75" customHeight="1" x14ac:dyDescent="0.25">
      <c r="A41" s="43" t="s">
        <v>350</v>
      </c>
      <c r="B41" s="55" t="s">
        <v>373</v>
      </c>
      <c r="C41" s="88">
        <v>2020</v>
      </c>
      <c r="D41" s="88"/>
      <c r="E41" s="42">
        <v>0.4</v>
      </c>
      <c r="F41" s="65">
        <v>0.38</v>
      </c>
      <c r="G41" s="51">
        <v>15</v>
      </c>
      <c r="H41" s="71">
        <v>318600.83</v>
      </c>
    </row>
    <row r="42" spans="1:9" ht="38.25" customHeight="1" x14ac:dyDescent="0.25">
      <c r="A42" s="43" t="s">
        <v>350</v>
      </c>
      <c r="B42" s="55" t="s">
        <v>374</v>
      </c>
      <c r="C42" s="88">
        <v>2020</v>
      </c>
      <c r="D42" s="88"/>
      <c r="E42" s="42">
        <v>0.4</v>
      </c>
      <c r="F42" s="65">
        <v>8.2000000000000003E-2</v>
      </c>
      <c r="G42" s="51">
        <v>7</v>
      </c>
      <c r="H42" s="71">
        <v>66497.72</v>
      </c>
    </row>
    <row r="43" spans="1:9" ht="26.25" customHeight="1" x14ac:dyDescent="0.25">
      <c r="A43" s="43" t="s">
        <v>350</v>
      </c>
      <c r="B43" s="55" t="s">
        <v>375</v>
      </c>
      <c r="C43" s="88">
        <v>2020</v>
      </c>
      <c r="D43" s="88"/>
      <c r="E43" s="42">
        <v>0.4</v>
      </c>
      <c r="F43" s="65">
        <v>0.26500000000000001</v>
      </c>
      <c r="G43" s="51">
        <v>10</v>
      </c>
      <c r="H43" s="71">
        <v>260548.71</v>
      </c>
    </row>
    <row r="44" spans="1:9" ht="32.25" customHeight="1" x14ac:dyDescent="0.25">
      <c r="A44" s="43" t="s">
        <v>350</v>
      </c>
      <c r="B44" s="55" t="s">
        <v>376</v>
      </c>
      <c r="C44" s="88">
        <v>2020</v>
      </c>
      <c r="D44" s="88"/>
      <c r="E44" s="42">
        <v>0.4</v>
      </c>
      <c r="F44" s="65">
        <v>0.24</v>
      </c>
      <c r="G44" s="51">
        <v>0</v>
      </c>
      <c r="H44" s="71">
        <v>180586.63</v>
      </c>
    </row>
    <row r="45" spans="1:9" ht="33.75" customHeight="1" x14ac:dyDescent="0.25">
      <c r="A45" s="43" t="s">
        <v>351</v>
      </c>
      <c r="B45" s="55" t="s">
        <v>377</v>
      </c>
      <c r="C45" s="88">
        <v>2020</v>
      </c>
      <c r="D45" s="88"/>
      <c r="E45" s="42">
        <v>0.4</v>
      </c>
      <c r="F45" s="65">
        <v>7.5999999999999998E-2</v>
      </c>
      <c r="G45" s="51">
        <v>30</v>
      </c>
      <c r="H45" s="71">
        <v>36182.129999999997</v>
      </c>
    </row>
    <row r="46" spans="1:9" ht="33" customHeight="1" x14ac:dyDescent="0.25">
      <c r="A46" s="43" t="s">
        <v>350</v>
      </c>
      <c r="B46" s="55" t="s">
        <v>378</v>
      </c>
      <c r="C46" s="88">
        <v>2020</v>
      </c>
      <c r="D46" s="88"/>
      <c r="E46" s="42">
        <v>0.4</v>
      </c>
      <c r="F46" s="65">
        <v>4.3999999999999997E-2</v>
      </c>
      <c r="G46" s="51">
        <v>15</v>
      </c>
      <c r="H46" s="71">
        <v>42166.38</v>
      </c>
    </row>
    <row r="47" spans="1:9" ht="31.5" customHeight="1" x14ac:dyDescent="0.25">
      <c r="A47" s="43" t="s">
        <v>351</v>
      </c>
      <c r="B47" s="55" t="s">
        <v>379</v>
      </c>
      <c r="C47" s="88">
        <v>2020</v>
      </c>
      <c r="D47" s="88"/>
      <c r="E47" s="42">
        <v>0.4</v>
      </c>
      <c r="F47" s="65">
        <v>2.7E-2</v>
      </c>
      <c r="G47" s="51">
        <v>5</v>
      </c>
      <c r="H47" s="71">
        <v>83586.06</v>
      </c>
    </row>
    <row r="48" spans="1:9" ht="33" customHeight="1" x14ac:dyDescent="0.25">
      <c r="A48" s="43" t="s">
        <v>351</v>
      </c>
      <c r="B48" s="55" t="s">
        <v>380</v>
      </c>
      <c r="C48" s="88">
        <v>2020</v>
      </c>
      <c r="D48" s="88"/>
      <c r="E48" s="42">
        <v>0.4</v>
      </c>
      <c r="F48" s="65">
        <v>0.1545</v>
      </c>
      <c r="G48" s="51">
        <v>5</v>
      </c>
      <c r="H48" s="71">
        <v>159554.43</v>
      </c>
    </row>
    <row r="49" spans="1:9" ht="26.25" customHeight="1" x14ac:dyDescent="0.25">
      <c r="A49" s="43" t="s">
        <v>350</v>
      </c>
      <c r="B49" s="55" t="s">
        <v>381</v>
      </c>
      <c r="C49" s="88">
        <v>2020</v>
      </c>
      <c r="D49" s="88"/>
      <c r="E49" s="42">
        <v>0.4</v>
      </c>
      <c r="F49" s="65">
        <v>5.3499999999999999E-2</v>
      </c>
      <c r="G49" s="51">
        <v>6</v>
      </c>
      <c r="H49" s="71">
        <v>67201.850000000006</v>
      </c>
    </row>
    <row r="50" spans="1:9" ht="26.25" customHeight="1" x14ac:dyDescent="0.25">
      <c r="A50" s="43" t="s">
        <v>351</v>
      </c>
      <c r="B50" s="55" t="s">
        <v>382</v>
      </c>
      <c r="C50" s="88">
        <v>2020</v>
      </c>
      <c r="D50" s="104"/>
      <c r="E50" s="63">
        <v>0.4</v>
      </c>
      <c r="F50" s="65">
        <v>3.5000000000000003E-2</v>
      </c>
      <c r="G50" s="52">
        <v>12</v>
      </c>
      <c r="H50" s="71">
        <v>64605.5</v>
      </c>
    </row>
    <row r="51" spans="1:9" ht="24.75" customHeight="1" x14ac:dyDescent="0.25">
      <c r="A51" s="43" t="s">
        <v>351</v>
      </c>
      <c r="B51" s="55" t="s">
        <v>383</v>
      </c>
      <c r="C51" s="88">
        <v>2020</v>
      </c>
      <c r="D51" s="88"/>
      <c r="E51" s="42">
        <v>0.4</v>
      </c>
      <c r="F51" s="65">
        <v>9.2399999999999996E-2</v>
      </c>
      <c r="G51" s="51">
        <v>5</v>
      </c>
      <c r="H51" s="71">
        <v>101938.49</v>
      </c>
    </row>
    <row r="52" spans="1:9" ht="31.5" customHeight="1" x14ac:dyDescent="0.25">
      <c r="A52" s="43" t="s">
        <v>349</v>
      </c>
      <c r="B52" s="55" t="s">
        <v>384</v>
      </c>
      <c r="C52" s="88">
        <v>2020</v>
      </c>
      <c r="D52" s="88"/>
      <c r="E52" s="42">
        <v>0.4</v>
      </c>
      <c r="F52" s="65">
        <v>0.58399999999999996</v>
      </c>
      <c r="G52" s="51">
        <v>60</v>
      </c>
      <c r="H52" s="71">
        <v>344096.32</v>
      </c>
    </row>
    <row r="53" spans="1:9" ht="41.25" customHeight="1" x14ac:dyDescent="0.25">
      <c r="A53" s="43" t="s">
        <v>350</v>
      </c>
      <c r="B53" s="55" t="s">
        <v>385</v>
      </c>
      <c r="C53" s="88">
        <v>2020</v>
      </c>
      <c r="D53" s="88"/>
      <c r="E53" s="42">
        <v>0.4</v>
      </c>
      <c r="F53" s="65">
        <v>4.1700000000000001E-2</v>
      </c>
      <c r="G53" s="51">
        <v>15</v>
      </c>
      <c r="H53" s="71">
        <v>88233.01</v>
      </c>
    </row>
    <row r="54" spans="1:9" ht="41.25" customHeight="1" x14ac:dyDescent="0.25">
      <c r="A54" s="43" t="s">
        <v>350</v>
      </c>
      <c r="B54" s="55" t="s">
        <v>386</v>
      </c>
      <c r="C54" s="88">
        <v>2020</v>
      </c>
      <c r="D54" s="88"/>
      <c r="E54" s="42">
        <v>0.4</v>
      </c>
      <c r="F54" s="65">
        <v>4.1700000000000001E-2</v>
      </c>
      <c r="G54" s="51">
        <v>15</v>
      </c>
      <c r="H54" s="71">
        <v>88233.01</v>
      </c>
    </row>
    <row r="55" spans="1:9" ht="41.25" customHeight="1" x14ac:dyDescent="0.25">
      <c r="A55" s="43" t="s">
        <v>351</v>
      </c>
      <c r="B55" s="55" t="s">
        <v>387</v>
      </c>
      <c r="C55" s="88">
        <v>2020</v>
      </c>
      <c r="D55" s="88"/>
      <c r="E55" s="42">
        <v>0.4</v>
      </c>
      <c r="F55" s="65">
        <v>0.03</v>
      </c>
      <c r="G55" s="51">
        <v>3</v>
      </c>
      <c r="H55" s="71">
        <v>89359.16</v>
      </c>
    </row>
    <row r="56" spans="1:9" ht="41.25" customHeight="1" x14ac:dyDescent="0.25">
      <c r="A56" s="43" t="s">
        <v>351</v>
      </c>
      <c r="B56" s="55" t="s">
        <v>388</v>
      </c>
      <c r="C56" s="88">
        <v>2020</v>
      </c>
      <c r="D56" s="88"/>
      <c r="E56" s="42">
        <v>0.4</v>
      </c>
      <c r="F56" s="65">
        <v>0.04</v>
      </c>
      <c r="G56" s="51">
        <v>8</v>
      </c>
      <c r="H56" s="71">
        <v>108165.75</v>
      </c>
    </row>
    <row r="57" spans="1:9" ht="41.25" customHeight="1" x14ac:dyDescent="0.25">
      <c r="A57" s="43" t="s">
        <v>350</v>
      </c>
      <c r="B57" s="55" t="s">
        <v>105</v>
      </c>
      <c r="C57" s="88">
        <v>2020</v>
      </c>
      <c r="D57" s="88"/>
      <c r="E57" s="77">
        <v>10</v>
      </c>
      <c r="F57" s="65">
        <v>0.42499999999999999</v>
      </c>
      <c r="G57" s="51">
        <v>150</v>
      </c>
      <c r="H57" s="71">
        <v>947388.88</v>
      </c>
    </row>
    <row r="58" spans="1:9" ht="41.25" customHeight="1" x14ac:dyDescent="0.25">
      <c r="A58" s="43" t="s">
        <v>350</v>
      </c>
      <c r="B58" s="55" t="s">
        <v>389</v>
      </c>
      <c r="C58" s="88">
        <v>2020</v>
      </c>
      <c r="D58" s="88"/>
      <c r="E58" s="42">
        <v>0.4</v>
      </c>
      <c r="F58" s="65">
        <v>0.104</v>
      </c>
      <c r="G58" s="51">
        <v>15</v>
      </c>
      <c r="H58" s="71">
        <v>143554.43</v>
      </c>
    </row>
    <row r="59" spans="1:9" ht="33.75" customHeight="1" x14ac:dyDescent="0.25">
      <c r="A59" s="43" t="s">
        <v>351</v>
      </c>
      <c r="B59" s="55" t="s">
        <v>390</v>
      </c>
      <c r="C59" s="88">
        <v>2020</v>
      </c>
      <c r="D59" s="88"/>
      <c r="E59" s="42">
        <v>0.4</v>
      </c>
      <c r="F59" s="65">
        <v>0.03</v>
      </c>
      <c r="G59" s="51">
        <v>5</v>
      </c>
      <c r="H59" s="71">
        <v>17642.48</v>
      </c>
    </row>
    <row r="60" spans="1:9" ht="34.5" customHeight="1" x14ac:dyDescent="0.25">
      <c r="A60" s="43" t="s">
        <v>350</v>
      </c>
      <c r="B60" s="55" t="s">
        <v>391</v>
      </c>
      <c r="C60" s="88">
        <v>2020</v>
      </c>
      <c r="D60" s="88"/>
      <c r="E60" s="42">
        <v>0.4</v>
      </c>
      <c r="F60" s="65">
        <v>5.8000000000000003E-2</v>
      </c>
      <c r="G60" s="51">
        <v>6</v>
      </c>
      <c r="H60" s="71">
        <v>50295.53</v>
      </c>
      <c r="I60" s="9"/>
    </row>
    <row r="61" spans="1:9" ht="15" customHeight="1" x14ac:dyDescent="0.25">
      <c r="A61" s="43" t="s">
        <v>350</v>
      </c>
      <c r="B61" s="55" t="s">
        <v>392</v>
      </c>
      <c r="C61" s="88">
        <v>2020</v>
      </c>
      <c r="D61" s="88"/>
      <c r="E61" s="42">
        <v>0.4</v>
      </c>
      <c r="F61" s="65">
        <v>0.13300000000000001</v>
      </c>
      <c r="G61" s="51">
        <v>25</v>
      </c>
      <c r="H61" s="71">
        <v>95353.27</v>
      </c>
      <c r="I61" s="23"/>
    </row>
    <row r="62" spans="1:9" ht="26.25" customHeight="1" x14ac:dyDescent="0.25">
      <c r="A62" s="43" t="s">
        <v>350</v>
      </c>
      <c r="B62" s="55" t="s">
        <v>393</v>
      </c>
      <c r="C62" s="88">
        <v>2020</v>
      </c>
      <c r="D62" s="88"/>
      <c r="E62" s="42">
        <v>0.4</v>
      </c>
      <c r="F62" s="65">
        <v>0.10059999999999999</v>
      </c>
      <c r="G62" s="51">
        <v>5</v>
      </c>
      <c r="H62" s="71">
        <v>121082.82</v>
      </c>
    </row>
    <row r="63" spans="1:9" ht="45" customHeight="1" x14ac:dyDescent="0.25">
      <c r="A63" s="43" t="s">
        <v>350</v>
      </c>
      <c r="B63" s="55" t="s">
        <v>394</v>
      </c>
      <c r="C63" s="88">
        <v>2020</v>
      </c>
      <c r="D63" s="88"/>
      <c r="E63" s="42">
        <v>0.4</v>
      </c>
      <c r="F63" s="65">
        <v>0.14599999999999999</v>
      </c>
      <c r="G63" s="51">
        <v>8</v>
      </c>
      <c r="H63" s="71">
        <v>122990.45</v>
      </c>
    </row>
    <row r="64" spans="1:9" ht="30.75" customHeight="1" x14ac:dyDescent="0.25">
      <c r="A64" s="43" t="s">
        <v>350</v>
      </c>
      <c r="B64" s="55" t="s">
        <v>395</v>
      </c>
      <c r="C64" s="88">
        <v>2020</v>
      </c>
      <c r="D64" s="88"/>
      <c r="E64" s="42">
        <v>0.4</v>
      </c>
      <c r="F64" s="65">
        <v>0.10199999999999999</v>
      </c>
      <c r="G64" s="51">
        <v>6</v>
      </c>
      <c r="H64" s="71">
        <v>126529.05</v>
      </c>
    </row>
    <row r="65" spans="1:9" ht="23.25" customHeight="1" x14ac:dyDescent="0.25">
      <c r="A65" s="43" t="s">
        <v>349</v>
      </c>
      <c r="B65" s="55" t="s">
        <v>396</v>
      </c>
      <c r="C65" s="88">
        <v>2020</v>
      </c>
      <c r="D65" s="88"/>
      <c r="E65" s="42">
        <v>0.4</v>
      </c>
      <c r="F65" s="65">
        <v>0.59</v>
      </c>
      <c r="G65" s="51">
        <v>70</v>
      </c>
      <c r="H65" s="71">
        <v>502647</v>
      </c>
    </row>
    <row r="66" spans="1:9" ht="44.25" customHeight="1" x14ac:dyDescent="0.25">
      <c r="A66" s="43" t="s">
        <v>350</v>
      </c>
      <c r="B66" s="55" t="s">
        <v>397</v>
      </c>
      <c r="C66" s="88">
        <v>2020</v>
      </c>
      <c r="D66" s="88"/>
      <c r="E66" s="42">
        <v>0.4</v>
      </c>
      <c r="F66" s="65">
        <v>4.4999999999999998E-2</v>
      </c>
      <c r="G66" s="51">
        <v>15</v>
      </c>
      <c r="H66" s="71">
        <v>45914.720000000001</v>
      </c>
    </row>
    <row r="67" spans="1:9" ht="26.25" customHeight="1" x14ac:dyDescent="0.25">
      <c r="A67" s="43" t="s">
        <v>351</v>
      </c>
      <c r="B67" s="55" t="s">
        <v>398</v>
      </c>
      <c r="C67" s="88">
        <v>2020</v>
      </c>
      <c r="D67" s="88"/>
      <c r="E67" s="42">
        <v>0.4</v>
      </c>
      <c r="F67" s="65">
        <v>0.17</v>
      </c>
      <c r="G67" s="51">
        <v>6</v>
      </c>
      <c r="H67" s="71">
        <v>125696.24</v>
      </c>
    </row>
    <row r="68" spans="1:9" ht="27" customHeight="1" x14ac:dyDescent="0.25">
      <c r="A68" s="43" t="s">
        <v>350</v>
      </c>
      <c r="B68" s="55" t="s">
        <v>399</v>
      </c>
      <c r="C68" s="88">
        <v>2020</v>
      </c>
      <c r="D68" s="88"/>
      <c r="E68" s="42">
        <v>0.4</v>
      </c>
      <c r="F68" s="65">
        <v>4.4999999999999998E-2</v>
      </c>
      <c r="G68" s="51">
        <v>15</v>
      </c>
      <c r="H68" s="71">
        <v>87817.88</v>
      </c>
    </row>
    <row r="69" spans="1:9" ht="27.75" customHeight="1" x14ac:dyDescent="0.25">
      <c r="A69" s="43" t="s">
        <v>351</v>
      </c>
      <c r="B69" s="55" t="s">
        <v>400</v>
      </c>
      <c r="C69" s="88">
        <v>2020</v>
      </c>
      <c r="D69" s="88"/>
      <c r="E69" s="42">
        <v>0.4</v>
      </c>
      <c r="F69" s="65">
        <v>2.1999999999999999E-2</v>
      </c>
      <c r="G69" s="51">
        <v>5</v>
      </c>
      <c r="H69" s="71">
        <v>30730.26</v>
      </c>
    </row>
    <row r="70" spans="1:9" ht="39" customHeight="1" x14ac:dyDescent="0.25">
      <c r="A70" s="43" t="s">
        <v>351</v>
      </c>
      <c r="B70" s="55" t="s">
        <v>401</v>
      </c>
      <c r="C70" s="88">
        <v>2020</v>
      </c>
      <c r="D70" s="88"/>
      <c r="E70" s="42">
        <v>0.4</v>
      </c>
      <c r="F70" s="65">
        <v>2.5000000000000001E-2</v>
      </c>
      <c r="G70" s="51">
        <v>3</v>
      </c>
      <c r="H70" s="71">
        <v>52552.1</v>
      </c>
    </row>
    <row r="71" spans="1:9" ht="20.25" customHeight="1" x14ac:dyDescent="0.25">
      <c r="A71" s="43" t="s">
        <v>350</v>
      </c>
      <c r="B71" s="55" t="s">
        <v>402</v>
      </c>
      <c r="C71" s="88">
        <v>2020</v>
      </c>
      <c r="D71" s="88"/>
      <c r="E71" s="77">
        <v>10</v>
      </c>
      <c r="F71" s="65">
        <v>5.0000000000000001E-3</v>
      </c>
      <c r="G71" s="51">
        <v>65</v>
      </c>
      <c r="H71" s="71">
        <v>28002.37</v>
      </c>
    </row>
    <row r="72" spans="1:9" ht="24.75" customHeight="1" x14ac:dyDescent="0.25">
      <c r="A72" s="43" t="s">
        <v>351</v>
      </c>
      <c r="B72" s="55" t="s">
        <v>403</v>
      </c>
      <c r="C72" s="88">
        <v>2020</v>
      </c>
      <c r="D72" s="88"/>
      <c r="E72" s="77">
        <v>0.4</v>
      </c>
      <c r="F72" s="65">
        <v>5.5E-2</v>
      </c>
      <c r="G72" s="51">
        <v>0</v>
      </c>
      <c r="H72" s="71">
        <v>44217.75</v>
      </c>
    </row>
    <row r="73" spans="1:9" ht="44.25" customHeight="1" x14ac:dyDescent="0.25">
      <c r="A73" s="43" t="s">
        <v>350</v>
      </c>
      <c r="B73" s="55" t="s">
        <v>404</v>
      </c>
      <c r="C73" s="88">
        <v>2020</v>
      </c>
      <c r="D73" s="88"/>
      <c r="E73" s="77">
        <v>0.4</v>
      </c>
      <c r="F73" s="65">
        <v>4.2000000000000003E-2</v>
      </c>
      <c r="G73" s="51">
        <v>15</v>
      </c>
      <c r="H73" s="71">
        <v>43636.72</v>
      </c>
    </row>
    <row r="74" spans="1:9" ht="27.75" customHeight="1" x14ac:dyDescent="0.25">
      <c r="A74" s="43" t="s">
        <v>350</v>
      </c>
      <c r="B74" s="55" t="s">
        <v>405</v>
      </c>
      <c r="C74" s="88">
        <v>2020</v>
      </c>
      <c r="D74" s="88"/>
      <c r="E74" s="77">
        <v>0.4</v>
      </c>
      <c r="F74" s="65">
        <v>0.02</v>
      </c>
      <c r="G74" s="51">
        <v>25</v>
      </c>
      <c r="H74" s="71">
        <v>40463.18</v>
      </c>
    </row>
    <row r="75" spans="1:9" ht="33" customHeight="1" x14ac:dyDescent="0.25">
      <c r="A75" s="43" t="s">
        <v>350</v>
      </c>
      <c r="B75" s="55" t="s">
        <v>406</v>
      </c>
      <c r="C75" s="88">
        <v>2020</v>
      </c>
      <c r="D75" s="88"/>
      <c r="E75" s="77">
        <v>0.4</v>
      </c>
      <c r="F75" s="65">
        <v>0.12</v>
      </c>
      <c r="G75" s="51">
        <v>15</v>
      </c>
      <c r="H75" s="71">
        <v>189678.45</v>
      </c>
    </row>
    <row r="76" spans="1:9" ht="30.75" customHeight="1" x14ac:dyDescent="0.25">
      <c r="A76" s="43" t="s">
        <v>350</v>
      </c>
      <c r="B76" s="55" t="s">
        <v>407</v>
      </c>
      <c r="C76" s="88">
        <v>2020</v>
      </c>
      <c r="D76" s="88"/>
      <c r="E76" s="77">
        <v>10</v>
      </c>
      <c r="F76" s="65">
        <v>0.01</v>
      </c>
      <c r="G76" s="51">
        <v>50</v>
      </c>
      <c r="H76" s="71">
        <v>61794.49</v>
      </c>
    </row>
    <row r="77" spans="1:9" ht="13.5" customHeight="1" x14ac:dyDescent="0.25">
      <c r="A77" s="43" t="s">
        <v>350</v>
      </c>
      <c r="B77" s="55" t="s">
        <v>408</v>
      </c>
      <c r="C77" s="88">
        <v>2020</v>
      </c>
      <c r="D77" s="88"/>
      <c r="E77" s="42">
        <v>0.4</v>
      </c>
      <c r="F77" s="65">
        <v>0.13300000000000001</v>
      </c>
      <c r="G77" s="51">
        <v>15</v>
      </c>
      <c r="H77" s="71">
        <v>47012.44</v>
      </c>
    </row>
    <row r="78" spans="1:9" ht="28.5" customHeight="1" x14ac:dyDescent="0.25">
      <c r="A78" s="43"/>
      <c r="B78" s="55" t="s">
        <v>409</v>
      </c>
      <c r="C78" s="88">
        <v>2020</v>
      </c>
      <c r="D78" s="88"/>
      <c r="E78" s="42">
        <v>0.4</v>
      </c>
      <c r="F78" s="65">
        <v>0</v>
      </c>
      <c r="G78" s="51">
        <v>6</v>
      </c>
      <c r="H78" s="71">
        <v>18507</v>
      </c>
    </row>
    <row r="79" spans="1:9" ht="41.25" customHeight="1" x14ac:dyDescent="0.25">
      <c r="A79" s="43" t="s">
        <v>350</v>
      </c>
      <c r="B79" s="55" t="s">
        <v>410</v>
      </c>
      <c r="C79" s="88">
        <v>2020</v>
      </c>
      <c r="D79" s="88"/>
      <c r="E79" s="42">
        <v>0.4</v>
      </c>
      <c r="F79" s="65">
        <v>0.19400000000000001</v>
      </c>
      <c r="G79" s="51">
        <v>4</v>
      </c>
      <c r="H79" s="71">
        <v>160636.98000000001</v>
      </c>
      <c r="I79" s="9"/>
    </row>
    <row r="80" spans="1:9" ht="44.25" customHeight="1" x14ac:dyDescent="0.25">
      <c r="A80" s="43" t="s">
        <v>351</v>
      </c>
      <c r="B80" s="55" t="s">
        <v>411</v>
      </c>
      <c r="C80" s="88">
        <v>2020</v>
      </c>
      <c r="D80" s="88"/>
      <c r="E80" s="42">
        <v>0.4</v>
      </c>
      <c r="F80" s="65">
        <v>0.04</v>
      </c>
      <c r="G80" s="51">
        <v>5</v>
      </c>
      <c r="H80" s="71">
        <v>49426.37</v>
      </c>
    </row>
    <row r="81" spans="1:8" ht="35.25" customHeight="1" x14ac:dyDescent="0.25">
      <c r="A81" s="43" t="s">
        <v>351</v>
      </c>
      <c r="B81" s="55" t="s">
        <v>412</v>
      </c>
      <c r="C81" s="88">
        <v>2020</v>
      </c>
      <c r="D81" s="88"/>
      <c r="E81" s="42">
        <v>0.4</v>
      </c>
      <c r="F81" s="65">
        <v>0.02</v>
      </c>
      <c r="G81" s="51">
        <v>5</v>
      </c>
      <c r="H81" s="71">
        <v>64704.72</v>
      </c>
    </row>
    <row r="82" spans="1:8" ht="37.5" customHeight="1" x14ac:dyDescent="0.25">
      <c r="A82" s="43" t="s">
        <v>350</v>
      </c>
      <c r="B82" s="55" t="s">
        <v>413</v>
      </c>
      <c r="C82" s="88">
        <v>2020</v>
      </c>
      <c r="D82" s="88"/>
      <c r="E82" s="42">
        <v>0.4</v>
      </c>
      <c r="F82" s="65">
        <v>4.4999999999999998E-2</v>
      </c>
      <c r="G82" s="51">
        <v>15</v>
      </c>
      <c r="H82" s="71">
        <v>79369.210000000006</v>
      </c>
    </row>
    <row r="83" spans="1:8" ht="42.75" customHeight="1" x14ac:dyDescent="0.25">
      <c r="A83" s="43" t="s">
        <v>351</v>
      </c>
      <c r="B83" s="55" t="s">
        <v>414</v>
      </c>
      <c r="C83" s="88">
        <v>2020</v>
      </c>
      <c r="D83" s="88"/>
      <c r="E83" s="42">
        <v>0.4</v>
      </c>
      <c r="F83" s="65">
        <v>7.0000000000000007E-2</v>
      </c>
      <c r="G83" s="51">
        <v>3</v>
      </c>
      <c r="H83" s="71">
        <v>83700.58</v>
      </c>
    </row>
    <row r="84" spans="1:8" ht="29.25" customHeight="1" x14ac:dyDescent="0.25">
      <c r="A84" s="43" t="s">
        <v>350</v>
      </c>
      <c r="B84" s="55" t="s">
        <v>415</v>
      </c>
      <c r="C84" s="88">
        <v>2020</v>
      </c>
      <c r="D84" s="88"/>
      <c r="E84" s="42">
        <v>0.4</v>
      </c>
      <c r="F84" s="65">
        <v>2.5000000000000001E-2</v>
      </c>
      <c r="G84" s="51">
        <v>7</v>
      </c>
      <c r="H84" s="71">
        <v>68916.97</v>
      </c>
    </row>
    <row r="85" spans="1:8" ht="30" customHeight="1" x14ac:dyDescent="0.25">
      <c r="A85" s="43" t="s">
        <v>350</v>
      </c>
      <c r="B85" s="55" t="s">
        <v>416</v>
      </c>
      <c r="C85" s="88">
        <v>2020</v>
      </c>
      <c r="D85" s="88"/>
      <c r="E85" s="42">
        <v>0.4</v>
      </c>
      <c r="F85" s="65">
        <v>5.5E-2</v>
      </c>
      <c r="G85" s="51">
        <v>12</v>
      </c>
      <c r="H85" s="71">
        <v>99032.72</v>
      </c>
    </row>
    <row r="86" spans="1:8" ht="27" customHeight="1" x14ac:dyDescent="0.25">
      <c r="A86" s="43" t="s">
        <v>350</v>
      </c>
      <c r="B86" s="55" t="s">
        <v>417</v>
      </c>
      <c r="C86" s="88">
        <v>2020</v>
      </c>
      <c r="D86" s="88"/>
      <c r="E86" s="42">
        <v>0.4</v>
      </c>
      <c r="F86" s="65">
        <v>2.2499999999999999E-2</v>
      </c>
      <c r="G86" s="51">
        <v>5</v>
      </c>
      <c r="H86" s="71">
        <v>65855.710000000006</v>
      </c>
    </row>
    <row r="87" spans="1:8" ht="28.5" customHeight="1" x14ac:dyDescent="0.25">
      <c r="A87" s="43" t="s">
        <v>350</v>
      </c>
      <c r="B87" s="55" t="s">
        <v>418</v>
      </c>
      <c r="C87" s="88">
        <v>2020</v>
      </c>
      <c r="D87" s="88"/>
      <c r="E87" s="42">
        <v>0.4</v>
      </c>
      <c r="F87" s="65">
        <v>8.5000000000000006E-2</v>
      </c>
      <c r="G87" s="51">
        <v>5</v>
      </c>
      <c r="H87" s="71">
        <v>101558.73</v>
      </c>
    </row>
    <row r="88" spans="1:8" ht="34.5" customHeight="1" x14ac:dyDescent="0.25">
      <c r="A88" s="43" t="s">
        <v>351</v>
      </c>
      <c r="B88" s="55" t="s">
        <v>419</v>
      </c>
      <c r="C88" s="88">
        <v>2020</v>
      </c>
      <c r="D88" s="88"/>
      <c r="E88" s="42">
        <v>0.4</v>
      </c>
      <c r="F88" s="65">
        <v>0.04</v>
      </c>
      <c r="G88" s="51">
        <v>5</v>
      </c>
      <c r="H88" s="71">
        <v>91172.73</v>
      </c>
    </row>
    <row r="89" spans="1:8" ht="30" customHeight="1" x14ac:dyDescent="0.25">
      <c r="A89" s="43" t="s">
        <v>351</v>
      </c>
      <c r="B89" s="55" t="s">
        <v>420</v>
      </c>
      <c r="C89" s="88">
        <v>2020</v>
      </c>
      <c r="D89" s="88"/>
      <c r="E89" s="42">
        <v>0.4</v>
      </c>
      <c r="F89" s="65">
        <v>0.215</v>
      </c>
      <c r="G89" s="51">
        <v>10</v>
      </c>
      <c r="H89" s="71">
        <v>81848.3</v>
      </c>
    </row>
    <row r="90" spans="1:8" ht="26.25" customHeight="1" x14ac:dyDescent="0.25">
      <c r="A90" s="43" t="s">
        <v>350</v>
      </c>
      <c r="B90" s="55" t="s">
        <v>421</v>
      </c>
      <c r="C90" s="88">
        <v>2020</v>
      </c>
      <c r="D90" s="88"/>
      <c r="E90" s="42">
        <v>0.4</v>
      </c>
      <c r="F90" s="65">
        <v>0.17499999999999999</v>
      </c>
      <c r="G90" s="51">
        <v>15</v>
      </c>
      <c r="H90" s="71">
        <v>211625.99</v>
      </c>
    </row>
    <row r="91" spans="1:8" ht="27" customHeight="1" x14ac:dyDescent="0.25">
      <c r="A91" s="43" t="s">
        <v>351</v>
      </c>
      <c r="B91" s="55" t="s">
        <v>422</v>
      </c>
      <c r="C91" s="88">
        <v>2020</v>
      </c>
      <c r="D91" s="88"/>
      <c r="E91" s="42">
        <v>0.4</v>
      </c>
      <c r="F91" s="65">
        <v>0.02</v>
      </c>
      <c r="G91" s="51">
        <v>5</v>
      </c>
      <c r="H91" s="71">
        <v>4107.57</v>
      </c>
    </row>
    <row r="92" spans="1:8" ht="30" customHeight="1" x14ac:dyDescent="0.25">
      <c r="A92" s="43" t="s">
        <v>350</v>
      </c>
      <c r="B92" s="55" t="s">
        <v>423</v>
      </c>
      <c r="C92" s="88">
        <v>2020</v>
      </c>
      <c r="D92" s="88"/>
      <c r="E92" s="42">
        <v>0.4</v>
      </c>
      <c r="F92" s="65">
        <v>0.42499999999999999</v>
      </c>
      <c r="G92" s="51">
        <v>50</v>
      </c>
      <c r="H92" s="71">
        <v>270027.56</v>
      </c>
    </row>
    <row r="93" spans="1:8" ht="27.75" customHeight="1" x14ac:dyDescent="0.25">
      <c r="A93" s="43" t="s">
        <v>350</v>
      </c>
      <c r="B93" s="55" t="s">
        <v>424</v>
      </c>
      <c r="C93" s="88">
        <v>2020</v>
      </c>
      <c r="D93" s="88"/>
      <c r="E93" s="42">
        <v>0.4</v>
      </c>
      <c r="F93" s="65">
        <v>0.13</v>
      </c>
      <c r="G93" s="51">
        <v>150</v>
      </c>
      <c r="H93" s="71">
        <v>90178.65</v>
      </c>
    </row>
    <row r="94" spans="1:8" ht="24" customHeight="1" x14ac:dyDescent="0.25">
      <c r="A94" s="43" t="s">
        <v>351</v>
      </c>
      <c r="B94" s="55" t="s">
        <v>425</v>
      </c>
      <c r="C94" s="88">
        <v>2020</v>
      </c>
      <c r="D94" s="88"/>
      <c r="E94" s="42">
        <v>0.4</v>
      </c>
      <c r="F94" s="65">
        <v>9.5000000000000001E-2</v>
      </c>
      <c r="G94" s="51">
        <v>15</v>
      </c>
      <c r="H94" s="71">
        <v>65654.59</v>
      </c>
    </row>
    <row r="95" spans="1:8" ht="43.5" customHeight="1" x14ac:dyDescent="0.25">
      <c r="A95" s="43" t="s">
        <v>351</v>
      </c>
      <c r="B95" s="55" t="s">
        <v>425</v>
      </c>
      <c r="C95" s="88">
        <v>2020</v>
      </c>
      <c r="D95" s="88"/>
      <c r="E95" s="42">
        <v>0.4</v>
      </c>
      <c r="F95" s="65">
        <v>0.02</v>
      </c>
      <c r="G95" s="51">
        <v>15</v>
      </c>
      <c r="H95" s="71">
        <v>0</v>
      </c>
    </row>
    <row r="96" spans="1:8" ht="43.5" customHeight="1" x14ac:dyDescent="0.25">
      <c r="A96" s="43" t="s">
        <v>351</v>
      </c>
      <c r="B96" s="55" t="s">
        <v>426</v>
      </c>
      <c r="C96" s="88">
        <v>2020</v>
      </c>
      <c r="D96" s="88"/>
      <c r="E96" s="42">
        <v>0.4</v>
      </c>
      <c r="F96" s="65">
        <v>0.31</v>
      </c>
      <c r="G96" s="51">
        <v>15</v>
      </c>
      <c r="H96" s="71">
        <v>145472.35</v>
      </c>
    </row>
    <row r="97" spans="1:9" ht="43.5" customHeight="1" x14ac:dyDescent="0.25">
      <c r="A97" s="43" t="s">
        <v>351</v>
      </c>
      <c r="B97" s="55" t="s">
        <v>427</v>
      </c>
      <c r="C97" s="88">
        <v>2020</v>
      </c>
      <c r="D97" s="88"/>
      <c r="E97" s="42">
        <v>0.4</v>
      </c>
      <c r="F97" s="65">
        <v>6.5000000000000002E-2</v>
      </c>
      <c r="G97" s="51">
        <v>15</v>
      </c>
      <c r="H97" s="71">
        <v>66992.14</v>
      </c>
    </row>
    <row r="98" spans="1:9" ht="43.5" customHeight="1" x14ac:dyDescent="0.25">
      <c r="A98" s="43" t="s">
        <v>351</v>
      </c>
      <c r="B98" s="55" t="s">
        <v>428</v>
      </c>
      <c r="C98" s="88">
        <v>2020</v>
      </c>
      <c r="D98" s="88"/>
      <c r="E98" s="42">
        <v>0.4</v>
      </c>
      <c r="F98" s="65">
        <v>0.13500000000000001</v>
      </c>
      <c r="G98" s="51">
        <v>5</v>
      </c>
      <c r="H98" s="71">
        <v>121763.52</v>
      </c>
    </row>
    <row r="99" spans="1:9" ht="43.5" customHeight="1" x14ac:dyDescent="0.25">
      <c r="A99" s="43" t="s">
        <v>351</v>
      </c>
      <c r="B99" s="55" t="s">
        <v>429</v>
      </c>
      <c r="C99" s="88">
        <v>2020</v>
      </c>
      <c r="D99" s="88"/>
      <c r="E99" s="42">
        <v>0.4</v>
      </c>
      <c r="F99" s="65">
        <v>0.03</v>
      </c>
      <c r="G99" s="51">
        <v>5</v>
      </c>
      <c r="H99" s="71">
        <v>21065.439999999999</v>
      </c>
    </row>
    <row r="100" spans="1:9" ht="43.5" customHeight="1" x14ac:dyDescent="0.25">
      <c r="A100" s="43" t="s">
        <v>349</v>
      </c>
      <c r="B100" s="55" t="s">
        <v>430</v>
      </c>
      <c r="C100" s="88">
        <v>2020</v>
      </c>
      <c r="D100" s="88"/>
      <c r="E100" s="42">
        <v>0.4</v>
      </c>
      <c r="F100" s="65">
        <v>0.08</v>
      </c>
      <c r="G100" s="51">
        <v>150</v>
      </c>
      <c r="H100" s="71">
        <v>111562.13</v>
      </c>
      <c r="I100" s="9"/>
    </row>
    <row r="101" spans="1:9" ht="43.5" customHeight="1" x14ac:dyDescent="0.25">
      <c r="A101" s="43" t="s">
        <v>349</v>
      </c>
      <c r="B101" s="55" t="s">
        <v>431</v>
      </c>
      <c r="C101" s="88">
        <v>2020</v>
      </c>
      <c r="D101" s="88"/>
      <c r="E101" s="42">
        <v>0.4</v>
      </c>
      <c r="F101" s="65">
        <v>0.217</v>
      </c>
      <c r="G101" s="51">
        <v>150</v>
      </c>
      <c r="H101" s="71">
        <v>318741.32</v>
      </c>
      <c r="I101" s="9"/>
    </row>
    <row r="102" spans="1:9" ht="22.5" customHeight="1" x14ac:dyDescent="0.25">
      <c r="A102" s="43" t="s">
        <v>350</v>
      </c>
      <c r="B102" s="55" t="s">
        <v>432</v>
      </c>
      <c r="C102" s="88">
        <v>2020</v>
      </c>
      <c r="D102" s="88"/>
      <c r="E102" s="77">
        <v>10</v>
      </c>
      <c r="F102" s="65">
        <v>0.222</v>
      </c>
      <c r="G102" s="51">
        <v>25</v>
      </c>
      <c r="H102" s="71">
        <v>308821.71999999997</v>
      </c>
      <c r="I102" s="9"/>
    </row>
    <row r="103" spans="1:9" ht="27.75" customHeight="1" x14ac:dyDescent="0.25">
      <c r="A103" s="43" t="s">
        <v>351</v>
      </c>
      <c r="B103" s="55" t="s">
        <v>433</v>
      </c>
      <c r="C103" s="88">
        <v>2020</v>
      </c>
      <c r="D103" s="88"/>
      <c r="E103" s="42">
        <v>0.4</v>
      </c>
      <c r="F103" s="65">
        <v>3.2000000000000001E-2</v>
      </c>
      <c r="G103" s="51">
        <v>5</v>
      </c>
      <c r="H103" s="71">
        <v>88921.38</v>
      </c>
      <c r="I103" s="9"/>
    </row>
    <row r="104" spans="1:9" ht="30" customHeight="1" x14ac:dyDescent="0.25">
      <c r="A104" s="43" t="s">
        <v>350</v>
      </c>
      <c r="B104" s="55" t="s">
        <v>434</v>
      </c>
      <c r="C104" s="88">
        <v>2020</v>
      </c>
      <c r="D104" s="88"/>
      <c r="E104" s="42">
        <v>0.4</v>
      </c>
      <c r="F104" s="65">
        <v>0.02</v>
      </c>
      <c r="G104" s="51">
        <v>10</v>
      </c>
      <c r="H104" s="71">
        <v>51449.67</v>
      </c>
      <c r="I104" s="9"/>
    </row>
    <row r="105" spans="1:9" ht="43.5" customHeight="1" x14ac:dyDescent="0.25">
      <c r="A105" s="43" t="s">
        <v>350</v>
      </c>
      <c r="B105" s="55" t="s">
        <v>435</v>
      </c>
      <c r="C105" s="88">
        <v>2020</v>
      </c>
      <c r="D105" s="88"/>
      <c r="E105" s="42">
        <v>0.4</v>
      </c>
      <c r="F105" s="65">
        <v>0.122</v>
      </c>
      <c r="G105" s="51">
        <v>5</v>
      </c>
      <c r="H105" s="71">
        <v>194541.45</v>
      </c>
      <c r="I105" s="9"/>
    </row>
    <row r="106" spans="1:9" ht="43.5" customHeight="1" x14ac:dyDescent="0.25">
      <c r="A106" s="43" t="s">
        <v>349</v>
      </c>
      <c r="B106" s="55" t="s">
        <v>436</v>
      </c>
      <c r="C106" s="88">
        <v>2020</v>
      </c>
      <c r="D106" s="88"/>
      <c r="E106" s="42">
        <v>0.4</v>
      </c>
      <c r="F106" s="65">
        <v>9.5500000000000002E-2</v>
      </c>
      <c r="G106" s="51">
        <v>50</v>
      </c>
      <c r="H106" s="71">
        <v>127241.06</v>
      </c>
      <c r="I106" s="9"/>
    </row>
    <row r="107" spans="1:9" ht="43.5" customHeight="1" x14ac:dyDescent="0.25">
      <c r="A107" s="43" t="s">
        <v>349</v>
      </c>
      <c r="B107" s="55" t="s">
        <v>437</v>
      </c>
      <c r="C107" s="88">
        <v>2020</v>
      </c>
      <c r="D107" s="88"/>
      <c r="E107" s="42">
        <v>0.4</v>
      </c>
      <c r="F107" s="65">
        <v>3.3000000000000002E-2</v>
      </c>
      <c r="G107" s="51">
        <v>50</v>
      </c>
      <c r="H107" s="71">
        <v>43885</v>
      </c>
      <c r="I107" s="9"/>
    </row>
    <row r="108" spans="1:9" ht="43.5" customHeight="1" x14ac:dyDescent="0.25">
      <c r="A108" s="43" t="s">
        <v>351</v>
      </c>
      <c r="B108" s="55" t="s">
        <v>438</v>
      </c>
      <c r="C108" s="88">
        <v>2020</v>
      </c>
      <c r="D108" s="88"/>
      <c r="E108" s="42">
        <v>0.4</v>
      </c>
      <c r="F108" s="65">
        <v>0.12</v>
      </c>
      <c r="G108" s="51">
        <v>15</v>
      </c>
      <c r="H108" s="71">
        <v>114844.13</v>
      </c>
      <c r="I108" s="9"/>
    </row>
    <row r="109" spans="1:9" ht="43.5" customHeight="1" x14ac:dyDescent="0.25">
      <c r="A109" s="43" t="s">
        <v>351</v>
      </c>
      <c r="B109" s="55" t="s">
        <v>439</v>
      </c>
      <c r="C109" s="88">
        <v>2020</v>
      </c>
      <c r="D109" s="88"/>
      <c r="E109" s="42">
        <v>0.4</v>
      </c>
      <c r="F109" s="65">
        <v>0.32</v>
      </c>
      <c r="G109" s="51">
        <v>5</v>
      </c>
      <c r="H109" s="71">
        <v>274965.5</v>
      </c>
      <c r="I109" s="9"/>
    </row>
    <row r="110" spans="1:9" ht="43.5" customHeight="1" x14ac:dyDescent="0.25">
      <c r="A110" s="43" t="s">
        <v>351</v>
      </c>
      <c r="B110" s="55" t="s">
        <v>440</v>
      </c>
      <c r="C110" s="88">
        <v>2020</v>
      </c>
      <c r="D110" s="88"/>
      <c r="E110" s="42">
        <v>0.4</v>
      </c>
      <c r="F110" s="65">
        <v>0.10299999999999999</v>
      </c>
      <c r="G110" s="51">
        <v>15</v>
      </c>
      <c r="H110" s="71">
        <v>358189.4</v>
      </c>
      <c r="I110" s="9"/>
    </row>
    <row r="111" spans="1:9" ht="43.5" customHeight="1" x14ac:dyDescent="0.25">
      <c r="A111" s="43" t="s">
        <v>351</v>
      </c>
      <c r="B111" s="55" t="s">
        <v>441</v>
      </c>
      <c r="C111" s="88">
        <v>2020</v>
      </c>
      <c r="D111" s="88"/>
      <c r="E111" s="42">
        <v>0.4</v>
      </c>
      <c r="F111" s="65">
        <v>0.02</v>
      </c>
      <c r="G111" s="51">
        <v>15</v>
      </c>
      <c r="H111" s="71">
        <v>16553.509999999998</v>
      </c>
      <c r="I111" s="9"/>
    </row>
    <row r="112" spans="1:9" ht="43.5" customHeight="1" x14ac:dyDescent="0.25">
      <c r="A112" s="43" t="s">
        <v>351</v>
      </c>
      <c r="B112" s="55" t="s">
        <v>442</v>
      </c>
      <c r="C112" s="88">
        <v>2020</v>
      </c>
      <c r="D112" s="88"/>
      <c r="E112" s="42">
        <v>0.4</v>
      </c>
      <c r="F112" s="65">
        <v>8.5000000000000006E-2</v>
      </c>
      <c r="G112" s="51">
        <v>5</v>
      </c>
      <c r="H112" s="71">
        <v>47711.17</v>
      </c>
      <c r="I112" s="9"/>
    </row>
    <row r="113" spans="1:10" ht="43.5" customHeight="1" x14ac:dyDescent="0.25">
      <c r="A113" s="43" t="s">
        <v>351</v>
      </c>
      <c r="B113" s="55" t="s">
        <v>443</v>
      </c>
      <c r="C113" s="88">
        <v>2020</v>
      </c>
      <c r="D113" s="88"/>
      <c r="E113" s="42">
        <v>0.4</v>
      </c>
      <c r="F113" s="65">
        <v>0.125</v>
      </c>
      <c r="G113" s="51">
        <v>45</v>
      </c>
      <c r="H113" s="71">
        <v>159213.45000000001</v>
      </c>
      <c r="I113" s="9"/>
    </row>
    <row r="114" spans="1:10" ht="43.5" customHeight="1" x14ac:dyDescent="0.25">
      <c r="A114" s="43" t="s">
        <v>350</v>
      </c>
      <c r="B114" s="55" t="s">
        <v>444</v>
      </c>
      <c r="C114" s="88">
        <v>2020</v>
      </c>
      <c r="D114" s="88"/>
      <c r="E114" s="42">
        <v>0.4</v>
      </c>
      <c r="F114" s="65">
        <v>9.0999999999999998E-2</v>
      </c>
      <c r="G114" s="51">
        <v>10</v>
      </c>
      <c r="H114" s="71">
        <v>36446.51</v>
      </c>
      <c r="I114" s="9"/>
    </row>
    <row r="115" spans="1:10" ht="43.5" customHeight="1" x14ac:dyDescent="0.25">
      <c r="A115" s="43" t="s">
        <v>350</v>
      </c>
      <c r="B115" s="55" t="s">
        <v>445</v>
      </c>
      <c r="C115" s="88">
        <v>2020</v>
      </c>
      <c r="D115" s="88"/>
      <c r="E115" s="42">
        <v>0.4</v>
      </c>
      <c r="F115" s="65">
        <v>7.0999999999999994E-2</v>
      </c>
      <c r="G115" s="51">
        <v>12</v>
      </c>
      <c r="H115" s="71">
        <v>102907.52</v>
      </c>
      <c r="I115" s="9"/>
    </row>
    <row r="116" spans="1:10" ht="43.5" customHeight="1" x14ac:dyDescent="0.25">
      <c r="A116" s="43" t="s">
        <v>350</v>
      </c>
      <c r="B116" s="55" t="s">
        <v>446</v>
      </c>
      <c r="C116" s="88">
        <v>2020</v>
      </c>
      <c r="D116" s="88"/>
      <c r="E116" s="42">
        <v>0.4</v>
      </c>
      <c r="F116" s="65">
        <v>8.3000000000000004E-2</v>
      </c>
      <c r="G116" s="51">
        <v>10</v>
      </c>
      <c r="H116" s="71">
        <v>93725.75</v>
      </c>
      <c r="I116" s="9"/>
    </row>
    <row r="117" spans="1:10" ht="43.5" customHeight="1" x14ac:dyDescent="0.25">
      <c r="A117" s="43" t="s">
        <v>350</v>
      </c>
      <c r="B117" s="55" t="s">
        <v>447</v>
      </c>
      <c r="C117" s="88">
        <v>2020</v>
      </c>
      <c r="D117" s="88"/>
      <c r="E117" s="42">
        <v>0.4</v>
      </c>
      <c r="F117" s="65">
        <v>2.8000000000000001E-2</v>
      </c>
      <c r="G117" s="51">
        <v>3</v>
      </c>
      <c r="H117" s="71">
        <v>54452.58</v>
      </c>
      <c r="I117" s="9"/>
    </row>
    <row r="118" spans="1:10" ht="43.5" customHeight="1" x14ac:dyDescent="0.25">
      <c r="A118" s="43" t="s">
        <v>350</v>
      </c>
      <c r="B118" s="55" t="s">
        <v>448</v>
      </c>
      <c r="C118" s="88">
        <v>2020</v>
      </c>
      <c r="D118" s="88"/>
      <c r="E118" s="42">
        <v>0.4</v>
      </c>
      <c r="F118" s="65">
        <v>2.4E-2</v>
      </c>
      <c r="G118" s="51">
        <v>32</v>
      </c>
      <c r="H118" s="71">
        <v>55933.22</v>
      </c>
      <c r="I118" s="9"/>
    </row>
    <row r="119" spans="1:10" ht="43.5" customHeight="1" x14ac:dyDescent="0.25">
      <c r="A119" s="43" t="s">
        <v>351</v>
      </c>
      <c r="B119" s="55" t="s">
        <v>449</v>
      </c>
      <c r="C119" s="88">
        <v>2020</v>
      </c>
      <c r="D119" s="88"/>
      <c r="E119" s="42">
        <v>0.4</v>
      </c>
      <c r="F119" s="65">
        <v>0.215</v>
      </c>
      <c r="G119" s="51">
        <v>10</v>
      </c>
      <c r="H119" s="71">
        <v>324526.38</v>
      </c>
      <c r="I119" s="9"/>
    </row>
    <row r="120" spans="1:10" ht="43.5" customHeight="1" x14ac:dyDescent="0.25">
      <c r="A120" s="43" t="s">
        <v>350</v>
      </c>
      <c r="B120" s="55" t="s">
        <v>450</v>
      </c>
      <c r="C120" s="88">
        <v>2020</v>
      </c>
      <c r="D120" s="88"/>
      <c r="E120" s="42">
        <v>0.4</v>
      </c>
      <c r="F120" s="65">
        <v>7.4999999999999997E-2</v>
      </c>
      <c r="G120" s="51">
        <v>3</v>
      </c>
      <c r="H120" s="71">
        <v>64576.92</v>
      </c>
      <c r="I120" s="9"/>
    </row>
    <row r="121" spans="1:10" ht="43.5" customHeight="1" x14ac:dyDescent="0.25">
      <c r="A121" s="43" t="s">
        <v>351</v>
      </c>
      <c r="B121" s="55" t="s">
        <v>451</v>
      </c>
      <c r="C121" s="88">
        <v>2020</v>
      </c>
      <c r="D121" s="88"/>
      <c r="E121" s="42">
        <v>0.4</v>
      </c>
      <c r="F121" s="65">
        <v>2.5000000000000001E-2</v>
      </c>
      <c r="G121" s="51">
        <v>12</v>
      </c>
      <c r="H121" s="71">
        <v>21835.4</v>
      </c>
      <c r="I121" s="9"/>
    </row>
    <row r="122" spans="1:10" ht="43.5" customHeight="1" x14ac:dyDescent="0.25">
      <c r="A122" s="43" t="s">
        <v>351</v>
      </c>
      <c r="B122" s="55" t="s">
        <v>452</v>
      </c>
      <c r="C122" s="88">
        <v>2020</v>
      </c>
      <c r="D122" s="88"/>
      <c r="E122" s="42">
        <v>0.4</v>
      </c>
      <c r="F122" s="65">
        <v>4.5999999999999999E-2</v>
      </c>
      <c r="G122" s="51">
        <v>10</v>
      </c>
      <c r="H122" s="71">
        <v>43251.93</v>
      </c>
      <c r="I122" s="9"/>
    </row>
    <row r="123" spans="1:10" ht="43.5" customHeight="1" x14ac:dyDescent="0.25">
      <c r="A123" s="43" t="s">
        <v>351</v>
      </c>
      <c r="B123" s="55" t="s">
        <v>453</v>
      </c>
      <c r="C123" s="88">
        <v>2020</v>
      </c>
      <c r="D123" s="88"/>
      <c r="E123" s="42">
        <v>0.4</v>
      </c>
      <c r="F123" s="65">
        <v>1.7000000000000001E-2</v>
      </c>
      <c r="G123" s="51">
        <v>5</v>
      </c>
      <c r="H123" s="71">
        <v>17853.62</v>
      </c>
      <c r="I123" s="9"/>
    </row>
    <row r="124" spans="1:10" ht="43.5" customHeight="1" x14ac:dyDescent="0.25">
      <c r="A124" s="43" t="s">
        <v>351</v>
      </c>
      <c r="B124" s="55" t="s">
        <v>454</v>
      </c>
      <c r="C124" s="88">
        <v>2020</v>
      </c>
      <c r="D124" s="88"/>
      <c r="E124" s="42">
        <v>0.4</v>
      </c>
      <c r="F124" s="65">
        <v>2.7E-2</v>
      </c>
      <c r="G124" s="51">
        <v>15</v>
      </c>
      <c r="H124" s="71">
        <v>55295.27</v>
      </c>
      <c r="I124" s="9"/>
    </row>
    <row r="125" spans="1:10" ht="43.5" customHeight="1" x14ac:dyDescent="0.25">
      <c r="A125" s="43" t="s">
        <v>351</v>
      </c>
      <c r="B125" s="55" t="s">
        <v>455</v>
      </c>
      <c r="C125" s="88">
        <v>2020</v>
      </c>
      <c r="D125" s="88"/>
      <c r="E125" s="42">
        <v>0.4</v>
      </c>
      <c r="F125" s="65">
        <v>9.5000000000000001E-2</v>
      </c>
      <c r="G125" s="51">
        <v>14.44</v>
      </c>
      <c r="H125" s="71">
        <v>79658.789999999994</v>
      </c>
      <c r="I125" s="9"/>
    </row>
    <row r="126" spans="1:10" ht="41.25" customHeight="1" x14ac:dyDescent="0.25">
      <c r="A126" s="43" t="s">
        <v>351</v>
      </c>
      <c r="B126" s="55" t="s">
        <v>456</v>
      </c>
      <c r="C126" s="88">
        <v>2020</v>
      </c>
      <c r="D126" s="88"/>
      <c r="E126" s="42">
        <v>0.4</v>
      </c>
      <c r="F126" s="65">
        <v>0.04</v>
      </c>
      <c r="G126" s="51">
        <v>15</v>
      </c>
      <c r="H126" s="71">
        <v>67729.25</v>
      </c>
    </row>
    <row r="127" spans="1:10" ht="47.25" customHeight="1" x14ac:dyDescent="0.25">
      <c r="A127" s="43" t="s">
        <v>350</v>
      </c>
      <c r="B127" s="55" t="s">
        <v>457</v>
      </c>
      <c r="C127" s="88">
        <v>2020</v>
      </c>
      <c r="D127" s="88"/>
      <c r="E127" s="42">
        <v>0.4</v>
      </c>
      <c r="F127" s="65">
        <v>7.0000000000000007E-2</v>
      </c>
      <c r="G127" s="51">
        <v>15</v>
      </c>
      <c r="H127" s="71">
        <v>67185.7</v>
      </c>
    </row>
    <row r="128" spans="1:10" ht="26.25" customHeight="1" x14ac:dyDescent="0.25">
      <c r="A128" s="43" t="s">
        <v>350</v>
      </c>
      <c r="B128" s="55" t="s">
        <v>458</v>
      </c>
      <c r="C128" s="88">
        <v>2020</v>
      </c>
      <c r="D128" s="104"/>
      <c r="E128" s="77">
        <v>10</v>
      </c>
      <c r="F128" s="65">
        <v>0.04</v>
      </c>
      <c r="G128" s="51">
        <v>15</v>
      </c>
      <c r="H128" s="71">
        <v>55346.239999999998</v>
      </c>
      <c r="J128" s="67"/>
    </row>
    <row r="129" spans="1:14" ht="41.25" customHeight="1" x14ac:dyDescent="0.25">
      <c r="A129" s="43" t="s">
        <v>350</v>
      </c>
      <c r="B129" s="55" t="s">
        <v>459</v>
      </c>
      <c r="C129" s="88">
        <v>2020</v>
      </c>
      <c r="D129" s="88"/>
      <c r="E129" s="42">
        <v>0.4</v>
      </c>
      <c r="F129" s="65">
        <v>0.105</v>
      </c>
      <c r="G129" s="42"/>
      <c r="H129" s="71">
        <v>87028.88</v>
      </c>
    </row>
    <row r="130" spans="1:14" ht="16.5" customHeight="1" x14ac:dyDescent="0.25">
      <c r="A130" s="43" t="s">
        <v>21</v>
      </c>
      <c r="B130" s="48" t="s">
        <v>22</v>
      </c>
      <c r="C130" s="88"/>
      <c r="D130" s="88"/>
      <c r="E130" s="42"/>
      <c r="F130" s="42"/>
      <c r="G130" s="42"/>
      <c r="H130" s="42"/>
      <c r="J130" s="67"/>
      <c r="L130" s="67"/>
      <c r="N130" s="67"/>
    </row>
    <row r="131" spans="1:14" ht="39.75" customHeight="1" x14ac:dyDescent="0.25">
      <c r="A131" s="43" t="s">
        <v>23</v>
      </c>
      <c r="B131" s="47" t="s">
        <v>24</v>
      </c>
      <c r="C131" s="88"/>
      <c r="D131" s="88"/>
      <c r="E131" s="42"/>
      <c r="F131" s="42"/>
      <c r="G131" s="42"/>
      <c r="H131" s="42"/>
    </row>
    <row r="132" spans="1:14" ht="14.25" customHeight="1" x14ac:dyDescent="0.25">
      <c r="A132" s="43" t="s">
        <v>25</v>
      </c>
      <c r="B132" s="47" t="s">
        <v>26</v>
      </c>
      <c r="C132" s="88"/>
      <c r="D132" s="88"/>
      <c r="E132" s="42"/>
      <c r="F132" s="42"/>
      <c r="G132" s="42"/>
      <c r="H132" s="42"/>
    </row>
    <row r="133" spans="1:14" ht="27" customHeight="1" x14ac:dyDescent="0.25">
      <c r="A133" s="43" t="s">
        <v>27</v>
      </c>
      <c r="B133" s="47" t="s">
        <v>28</v>
      </c>
      <c r="C133" s="88"/>
      <c r="D133" s="88"/>
      <c r="E133" s="42"/>
      <c r="F133" s="42"/>
      <c r="G133" s="42"/>
      <c r="H133" s="42"/>
    </row>
    <row r="134" spans="1:14" ht="98.25" customHeight="1" x14ac:dyDescent="0.25">
      <c r="A134" s="43" t="s">
        <v>29</v>
      </c>
      <c r="B134" s="47" t="s">
        <v>74</v>
      </c>
      <c r="C134" s="88"/>
      <c r="D134" s="104"/>
      <c r="E134" s="42"/>
      <c r="F134" s="42"/>
      <c r="G134" s="42"/>
      <c r="H134" s="42"/>
    </row>
    <row r="135" spans="1:14" ht="38.25" customHeight="1" x14ac:dyDescent="0.25">
      <c r="A135" s="43" t="s">
        <v>75</v>
      </c>
      <c r="B135" s="47" t="s">
        <v>460</v>
      </c>
      <c r="C135" s="88"/>
      <c r="D135" s="88"/>
      <c r="E135" s="42"/>
      <c r="F135" s="42"/>
      <c r="G135" s="42"/>
      <c r="H135" s="42"/>
    </row>
    <row r="136" spans="1:14" ht="19.5" customHeight="1" x14ac:dyDescent="0.25">
      <c r="A136" s="100" t="s">
        <v>57</v>
      </c>
      <c r="B136" s="100"/>
      <c r="C136" s="100"/>
      <c r="D136" s="100"/>
      <c r="E136" s="100"/>
      <c r="F136" s="100"/>
      <c r="G136" s="100"/>
      <c r="H136" s="100"/>
    </row>
    <row r="137" spans="1:14" ht="45.75" customHeight="1" x14ac:dyDescent="0.25">
      <c r="A137" s="43" t="s">
        <v>352</v>
      </c>
      <c r="B137" s="46" t="str">
        <f>[1]Тех.присоединение!$B$7</f>
        <v>КЛ-0.4 кВ от ТП-781 ф.10 до границ земельного участка многоквартирного жилого дома по адресу: г. Абакан, ул. Авиаторов,8</v>
      </c>
      <c r="C137" s="88">
        <v>2020</v>
      </c>
      <c r="D137" s="88"/>
      <c r="E137" s="63">
        <v>0.4</v>
      </c>
      <c r="F137" s="52">
        <v>0.18</v>
      </c>
      <c r="G137" s="63">
        <v>244.04</v>
      </c>
      <c r="H137" s="75">
        <v>261125.5</v>
      </c>
    </row>
    <row r="138" spans="1:14" ht="38.25" customHeight="1" x14ac:dyDescent="0.25">
      <c r="A138" s="43" t="s">
        <v>352</v>
      </c>
      <c r="B138" s="46" t="str">
        <f>[1]Тех.присоединение!$B$8</f>
        <v>КЛ-0.4 кВ от ТП-781 ф.24 до границ земельного участка многоквартирного жилого дома по адресу: г. Абакан, ул. Авиаторов,8</v>
      </c>
      <c r="C138" s="88">
        <v>2020</v>
      </c>
      <c r="D138" s="88"/>
      <c r="E138" s="63">
        <v>0.4</v>
      </c>
      <c r="F138" s="64">
        <v>0.17399999999999999</v>
      </c>
      <c r="G138" s="63">
        <v>0</v>
      </c>
      <c r="H138" s="75">
        <v>253661</v>
      </c>
    </row>
    <row r="139" spans="1:14" ht="26.25" customHeight="1" x14ac:dyDescent="0.25">
      <c r="A139" s="43" t="s">
        <v>352</v>
      </c>
      <c r="B139" s="46" t="str">
        <f>[1]Тех.присоединение!$B$9</f>
        <v>КЛ-10 кВ от соед. Муфты М1 КЛ-10 кВ ф.732-232 до КТП-902 ул. Стофато,16А</v>
      </c>
      <c r="C139" s="88">
        <v>2020</v>
      </c>
      <c r="D139" s="88"/>
      <c r="E139" s="83">
        <v>10</v>
      </c>
      <c r="F139" s="57">
        <v>1.2E-2</v>
      </c>
      <c r="G139" s="43">
        <v>677</v>
      </c>
      <c r="H139" s="75">
        <v>73074.759999999995</v>
      </c>
    </row>
    <row r="140" spans="1:14" ht="31.5" customHeight="1" x14ac:dyDescent="0.25">
      <c r="A140" s="43" t="s">
        <v>352</v>
      </c>
      <c r="B140" s="46" t="str">
        <f>[1]Тех.присоединение!$B$10</f>
        <v>КЛ-10 кВ от соед. Муфты М2 КЛ-10 кВ ф.732-232 до КТП-902 ул. Стофато,16А</v>
      </c>
      <c r="C140" s="88">
        <v>2020</v>
      </c>
      <c r="D140" s="88"/>
      <c r="E140" s="83">
        <v>10</v>
      </c>
      <c r="F140" s="57">
        <v>2.1999999999999999E-2</v>
      </c>
      <c r="G140" s="43">
        <v>0</v>
      </c>
      <c r="H140" s="75">
        <v>106109.29</v>
      </c>
    </row>
    <row r="141" spans="1:14" ht="38.25" customHeight="1" x14ac:dyDescent="0.25">
      <c r="A141" s="43" t="s">
        <v>354</v>
      </c>
      <c r="B141" s="46" t="str">
        <f>[1]Тех.присоединение!$B$19</f>
        <v>КЛ-0,4 кВ от ТП-810 ф.13 до границы земельного участка многоквартирного жилого дома по адресу: г. Абакан, ул. Авиаторов,6А.</v>
      </c>
      <c r="C141" s="88">
        <v>2020</v>
      </c>
      <c r="D141" s="88"/>
      <c r="E141" s="43">
        <v>0.4</v>
      </c>
      <c r="F141" s="51">
        <v>0.17499999999999999</v>
      </c>
      <c r="G141" s="43">
        <v>299</v>
      </c>
      <c r="H141" s="75">
        <v>302636.27</v>
      </c>
    </row>
    <row r="142" spans="1:14" ht="43.5" customHeight="1" x14ac:dyDescent="0.25">
      <c r="A142" s="43" t="s">
        <v>354</v>
      </c>
      <c r="B142" s="46" t="str">
        <f>[1]Тех.присоединение!$B$20</f>
        <v>КЛ-0,4 кВ от ТП-810 ф.3 до границы земельного участка многоквартирного жилого дома по адресу: г. Абакан, ул. Авиаторов,6А.</v>
      </c>
      <c r="C142" s="88">
        <v>2020</v>
      </c>
      <c r="D142" s="88"/>
      <c r="E142" s="43">
        <v>0.4</v>
      </c>
      <c r="F142" s="51">
        <v>0.17</v>
      </c>
      <c r="G142" s="43">
        <v>0</v>
      </c>
      <c r="H142" s="75">
        <v>288521.23</v>
      </c>
    </row>
    <row r="143" spans="1:14" ht="38.25" customHeight="1" x14ac:dyDescent="0.25">
      <c r="A143" s="43" t="s">
        <v>354</v>
      </c>
      <c r="B143" s="46" t="str">
        <f>[1]Тех.присоединение!$B$21</f>
        <v>КЛ-0,4 кВ от ТП-810 ф.15 до границы земельного участка многоквартирного жилого дома по адресу: г. Абакан, ул. Авиаторов,6А.</v>
      </c>
      <c r="C143" s="88">
        <v>2020</v>
      </c>
      <c r="D143" s="88"/>
      <c r="E143" s="43">
        <v>0.4</v>
      </c>
      <c r="F143" s="51">
        <v>0.17499999999999999</v>
      </c>
      <c r="G143" s="43">
        <v>0</v>
      </c>
      <c r="H143" s="75">
        <v>302573.27</v>
      </c>
    </row>
    <row r="144" spans="1:14" ht="42" customHeight="1" x14ac:dyDescent="0.25">
      <c r="A144" s="43" t="s">
        <v>354</v>
      </c>
      <c r="B144" s="46" t="str">
        <f>[1]Тех.присоединение!$B$24</f>
        <v>КЛ-0,4 кВ от ТП-810 ф.4 до границы земельного участка многоквартирного жилого дома по адресу: г. Абакан, ул. Авиаторов,6А.</v>
      </c>
      <c r="C144" s="88">
        <v>2020</v>
      </c>
      <c r="D144" s="88"/>
      <c r="E144" s="68">
        <v>0.4</v>
      </c>
      <c r="F144" s="52">
        <v>0.17</v>
      </c>
      <c r="G144" s="68">
        <v>0</v>
      </c>
      <c r="H144" s="75">
        <v>288521.23</v>
      </c>
    </row>
    <row r="145" spans="1:8" ht="30" customHeight="1" x14ac:dyDescent="0.25">
      <c r="A145" s="43" t="s">
        <v>352</v>
      </c>
      <c r="B145" s="46" t="str">
        <f>[1]Тех.присоединение!$B$27</f>
        <v>КЛ-0,4 кВ ТП-840 ф.8 до границ земельного участка школы по адресу: г. Абакан, ул. Лермонтова,26</v>
      </c>
      <c r="C145" s="88">
        <v>2020</v>
      </c>
      <c r="D145" s="88"/>
      <c r="E145" s="42">
        <v>0.4</v>
      </c>
      <c r="F145" s="52" t="s">
        <v>106</v>
      </c>
      <c r="G145" s="42">
        <v>621.23</v>
      </c>
      <c r="H145" s="75">
        <v>13129.09</v>
      </c>
    </row>
    <row r="146" spans="1:8" ht="30" customHeight="1" x14ac:dyDescent="0.25">
      <c r="A146" s="43" t="s">
        <v>352</v>
      </c>
      <c r="B146" s="46" t="str">
        <f>[1]Тех.присоединение!$B$28</f>
        <v>КЛ-0,4 кВ ТП-840 ф.10 до границ земельного участка школы по адресу: г. Абакан, ул. Лермонтова,26</v>
      </c>
      <c r="C146" s="88">
        <v>2020</v>
      </c>
      <c r="D146" s="88"/>
      <c r="E146" s="43">
        <v>0.4</v>
      </c>
      <c r="F146" s="51">
        <v>0.04</v>
      </c>
      <c r="G146" s="43">
        <v>0</v>
      </c>
      <c r="H146" s="75">
        <v>25117.58</v>
      </c>
    </row>
    <row r="147" spans="1:8" ht="30" customHeight="1" x14ac:dyDescent="0.25">
      <c r="A147" s="43" t="s">
        <v>352</v>
      </c>
      <c r="B147" s="46" t="str">
        <f>[1]Тех.присоединение!$B$29</f>
        <v>КЛ-0,4 кВ ТП-840 ф.6 до границ земельного участка школы по адресу: г. Абакан, ул. Лермонтова,26</v>
      </c>
      <c r="C147" s="88">
        <v>2020</v>
      </c>
      <c r="D147" s="88"/>
      <c r="E147" s="43">
        <v>0.4</v>
      </c>
      <c r="F147" s="51">
        <v>0.04</v>
      </c>
      <c r="G147" s="43">
        <v>0</v>
      </c>
      <c r="H147" s="75">
        <v>25238.720000000001</v>
      </c>
    </row>
    <row r="148" spans="1:8" ht="30" customHeight="1" x14ac:dyDescent="0.25">
      <c r="A148" s="43" t="s">
        <v>352</v>
      </c>
      <c r="B148" s="46" t="str">
        <f>[1]Тех.присоединение!$B$30</f>
        <v>КЛ-0,4 кВ ТП-840 ф.18 до границ земельного участка школы по адресу: г. Абакан, ул. Лермонтова,26</v>
      </c>
      <c r="C148" s="88">
        <v>2020</v>
      </c>
      <c r="D148" s="88"/>
      <c r="E148" s="43">
        <v>0.4</v>
      </c>
      <c r="F148" s="51">
        <v>0.04</v>
      </c>
      <c r="G148" s="43">
        <v>0</v>
      </c>
      <c r="H148" s="75">
        <v>25238.720000000001</v>
      </c>
    </row>
    <row r="149" spans="1:8" ht="30" customHeight="1" x14ac:dyDescent="0.25">
      <c r="A149" s="43" t="s">
        <v>352</v>
      </c>
      <c r="B149" s="46" t="str">
        <f>[1]Тех.присоединение!$B$31</f>
        <v>КЛ-0,4 кВ ТП-840 ф.24 до границ земельного участка школы по адресу: г. Абакан, ул. Лермонтова,26</v>
      </c>
      <c r="C149" s="88">
        <v>2020</v>
      </c>
      <c r="D149" s="88"/>
      <c r="E149" s="43">
        <v>0.4</v>
      </c>
      <c r="F149" s="51">
        <v>0.04</v>
      </c>
      <c r="G149" s="43">
        <v>0</v>
      </c>
      <c r="H149" s="75">
        <v>25081.27</v>
      </c>
    </row>
    <row r="150" spans="1:8" ht="27" customHeight="1" x14ac:dyDescent="0.25">
      <c r="A150" s="43" t="s">
        <v>352</v>
      </c>
      <c r="B150" s="46" t="str">
        <f>[1]Тех.присоединение!$B$33</f>
        <v>КЛ-0,4 кВ ТП-840 ф.16 до границ земельного участка школы по адресу: г. Абакан, ул. Лермонтова,26</v>
      </c>
      <c r="C150" s="88">
        <v>2020</v>
      </c>
      <c r="D150" s="88"/>
      <c r="E150" s="43">
        <v>0.4</v>
      </c>
      <c r="F150" s="51" t="s">
        <v>106</v>
      </c>
      <c r="G150" s="43">
        <v>0</v>
      </c>
      <c r="H150" s="75">
        <v>13129.09</v>
      </c>
    </row>
    <row r="151" spans="1:8" ht="24" customHeight="1" x14ac:dyDescent="0.25">
      <c r="A151" s="43" t="s">
        <v>353</v>
      </c>
      <c r="B151" s="46" t="str">
        <f>[1]Тех.присоединение!$B$39</f>
        <v>КЛ-10 кВ от соединительной муфты МС1 КЛ-10 кВ ф.253-204 до ТП-935 яч.7</v>
      </c>
      <c r="C151" s="88">
        <v>2020</v>
      </c>
      <c r="D151" s="88"/>
      <c r="E151" s="83">
        <v>10</v>
      </c>
      <c r="F151" s="51">
        <v>0.13600000000000001</v>
      </c>
      <c r="G151" s="74">
        <v>641.23</v>
      </c>
      <c r="H151" s="85">
        <v>260600.61</v>
      </c>
    </row>
    <row r="152" spans="1:8" ht="32.25" customHeight="1" x14ac:dyDescent="0.25">
      <c r="A152" s="43" t="s">
        <v>353</v>
      </c>
      <c r="B152" s="46" t="str">
        <f>[1]Тех.присоединение!$B$41</f>
        <v>КЛ-10 кВ от соединительной муфты МС2 КЛ-10 кВ ф.253-204 до ТП-935 яч.6</v>
      </c>
      <c r="C152" s="88">
        <v>2020</v>
      </c>
      <c r="D152" s="88"/>
      <c r="E152" s="83">
        <v>10</v>
      </c>
      <c r="F152" s="52">
        <v>0.14000000000000001</v>
      </c>
      <c r="G152" s="43">
        <v>0</v>
      </c>
      <c r="H152" s="75">
        <v>213192.41</v>
      </c>
    </row>
    <row r="153" spans="1:8" ht="30" customHeight="1" x14ac:dyDescent="0.25">
      <c r="A153" s="43" t="s">
        <v>353</v>
      </c>
      <c r="B153" s="46" t="str">
        <f>[1]Тех.присоединение!$B$44</f>
        <v>КЛ-10 кВ от соединительной муфты М1 КЛ-10 кВ ф. РТП-28/8-904/6 до ТП-928 яч.6</v>
      </c>
      <c r="C153" s="88">
        <v>2020</v>
      </c>
      <c r="D153" s="88"/>
      <c r="E153" s="83">
        <v>10</v>
      </c>
      <c r="F153" s="51">
        <v>0.28499999999999998</v>
      </c>
      <c r="G153" s="43">
        <v>0</v>
      </c>
      <c r="H153" s="75">
        <v>415919.17</v>
      </c>
    </row>
    <row r="154" spans="1:8" ht="12.75" customHeight="1" x14ac:dyDescent="0.25">
      <c r="A154" s="43" t="s">
        <v>353</v>
      </c>
      <c r="B154" s="46" t="str">
        <f>[1]Тех.присоединение!$B$45</f>
        <v>КЛ-10 кВ от ТП-904 яч.6- КТП-928 яч.2</v>
      </c>
      <c r="C154" s="88">
        <v>2020</v>
      </c>
      <c r="D154" s="88"/>
      <c r="E154" s="83">
        <v>10</v>
      </c>
      <c r="F154" s="51">
        <v>0.28000000000000003</v>
      </c>
      <c r="G154" s="43">
        <v>0</v>
      </c>
      <c r="H154" s="75">
        <v>325771.12</v>
      </c>
    </row>
    <row r="155" spans="1:8" ht="27" customHeight="1" x14ac:dyDescent="0.25">
      <c r="A155" s="43" t="s">
        <v>353</v>
      </c>
      <c r="B155" s="58" t="str">
        <f>[1]Тех.присоединение!$B$46</f>
        <v>КЛ-10 кВ от соединительной муфты М4 КЛ-10 кВ ф.РТП-28/9-904/3 до ТП-928 яч.7</v>
      </c>
      <c r="C155" s="88">
        <v>2020</v>
      </c>
      <c r="D155" s="88"/>
      <c r="E155" s="77">
        <v>10</v>
      </c>
      <c r="F155" s="51">
        <v>0.28000000000000003</v>
      </c>
      <c r="G155" s="42">
        <v>0</v>
      </c>
      <c r="H155" s="75">
        <v>384311.61</v>
      </c>
    </row>
    <row r="156" spans="1:8" ht="19.5" customHeight="1" x14ac:dyDescent="0.25">
      <c r="A156" s="43" t="s">
        <v>353</v>
      </c>
      <c r="B156" s="58" t="str">
        <f>[1]Тех.присоединение!$B$47</f>
        <v>КЛ-10 кВ от ТП-904 яч.3- КТП-928 яч.3</v>
      </c>
      <c r="C156" s="88">
        <v>2020</v>
      </c>
      <c r="D156" s="88"/>
      <c r="E156" s="77">
        <v>10</v>
      </c>
      <c r="F156" s="51">
        <v>0.27500000000000002</v>
      </c>
      <c r="G156" s="42">
        <v>0</v>
      </c>
      <c r="H156" s="75">
        <v>363914</v>
      </c>
    </row>
    <row r="157" spans="1:8" ht="25.5" customHeight="1" x14ac:dyDescent="0.25">
      <c r="A157" s="43" t="s">
        <v>352</v>
      </c>
      <c r="B157" s="47" t="str">
        <f>[1]Тех.присоединение!$B$48</f>
        <v>КЛ-0.4 кВ от ТП-178 ф.3 до границы земельного участка по адресу: г. Абакан, ул. Пушкина,96 (помещение 97Н)</v>
      </c>
      <c r="C157" s="88">
        <v>2020</v>
      </c>
      <c r="D157" s="88"/>
      <c r="E157" s="83">
        <v>0.4</v>
      </c>
      <c r="F157" s="51">
        <v>0.14499999999999999</v>
      </c>
      <c r="G157" s="42">
        <v>175</v>
      </c>
      <c r="H157" s="75">
        <v>194790.29</v>
      </c>
    </row>
    <row r="158" spans="1:8" ht="24.75" customHeight="1" x14ac:dyDescent="0.25">
      <c r="A158" s="43" t="s">
        <v>352</v>
      </c>
      <c r="B158" s="47" t="str">
        <f>[1]Тех.присоединение!$B$49</f>
        <v>КЛ-0.4 кВ от ТП-178 ф.19 до границы земельного участка по адресу: г. Абакан, ул. Пушкина,96 (помещение 97Н)</v>
      </c>
      <c r="C158" s="88">
        <v>2020</v>
      </c>
      <c r="D158" s="88"/>
      <c r="E158" s="43">
        <v>0.4</v>
      </c>
      <c r="F158" s="51">
        <v>0.14000000000000001</v>
      </c>
      <c r="G158" s="42">
        <v>175</v>
      </c>
      <c r="H158" s="75">
        <v>200819.04</v>
      </c>
    </row>
    <row r="159" spans="1:8" ht="28.5" customHeight="1" x14ac:dyDescent="0.25">
      <c r="A159" s="43" t="s">
        <v>352</v>
      </c>
      <c r="B159" s="47" t="str">
        <f>[1]Тех.присоединение!$B$50</f>
        <v>КЛ-0.4 кВ от ТП-448 ф.8 до границы земельного участка жилого дома по ул. Стофато,5Г</v>
      </c>
      <c r="C159" s="88">
        <v>2020</v>
      </c>
      <c r="D159" s="88"/>
      <c r="E159" s="43">
        <v>0.4</v>
      </c>
      <c r="F159" s="51">
        <v>0.4</v>
      </c>
      <c r="G159" s="42">
        <v>431.9</v>
      </c>
      <c r="H159" s="75">
        <v>237540.94</v>
      </c>
    </row>
    <row r="160" spans="1:8" ht="18" customHeight="1" x14ac:dyDescent="0.25">
      <c r="A160" s="43" t="s">
        <v>352</v>
      </c>
      <c r="B160" s="59" t="str">
        <f>[1]Тех.присоединение!$B$51</f>
        <v>КЛ-0.4 кВ от ТП-448 ф.14 до границы земельного участка жилого дома по ул. Стофато,5Г</v>
      </c>
      <c r="C160" s="88">
        <v>2020</v>
      </c>
      <c r="D160" s="88"/>
      <c r="E160" s="43">
        <v>0.4</v>
      </c>
      <c r="F160" s="51">
        <v>0.40400000000000003</v>
      </c>
      <c r="G160" s="42">
        <v>0</v>
      </c>
      <c r="H160" s="75">
        <v>234773.1</v>
      </c>
    </row>
    <row r="161" spans="1:14" ht="30" customHeight="1" x14ac:dyDescent="0.25">
      <c r="A161" s="43" t="s">
        <v>352</v>
      </c>
      <c r="B161" s="47" t="str">
        <f>[1]Тех.присоединение!$B$52</f>
        <v>КЛ-0.4 кВ от ТП-448 ф.7 до границы земельного участка жилого дома по ул. Стофато,5Г</v>
      </c>
      <c r="C161" s="88">
        <v>2020</v>
      </c>
      <c r="D161" s="88"/>
      <c r="E161" s="43">
        <v>0.4</v>
      </c>
      <c r="F161" s="51">
        <v>0.2</v>
      </c>
      <c r="G161" s="42">
        <v>0</v>
      </c>
      <c r="H161" s="75">
        <v>473144.67</v>
      </c>
      <c r="I161" s="23"/>
      <c r="J161" s="23"/>
      <c r="K161" s="23"/>
      <c r="L161" s="23"/>
      <c r="M161" s="23"/>
      <c r="N161" s="23"/>
    </row>
    <row r="162" spans="1:14" ht="30" customHeight="1" x14ac:dyDescent="0.25">
      <c r="A162" s="43" t="s">
        <v>352</v>
      </c>
      <c r="B162" s="47" t="str">
        <f>[1]Тех.присоединение!$B$53</f>
        <v>КЛ-0.4 кВ от ТП-448 ф.15 до границы земельного участка жилого дома по ул. Стофато,5Г</v>
      </c>
      <c r="C162" s="88">
        <v>2020</v>
      </c>
      <c r="D162" s="88"/>
      <c r="E162" s="76">
        <v>0.4</v>
      </c>
      <c r="F162" s="52">
        <v>0.20300000000000001</v>
      </c>
      <c r="G162" s="76">
        <v>0</v>
      </c>
      <c r="H162" s="75">
        <v>478980.21</v>
      </c>
      <c r="I162" s="84"/>
      <c r="J162" s="84"/>
      <c r="K162" s="23"/>
      <c r="L162" s="84"/>
      <c r="M162" s="23"/>
      <c r="N162" s="84"/>
    </row>
    <row r="163" spans="1:14" ht="27.75" customHeight="1" x14ac:dyDescent="0.25">
      <c r="A163" s="88" t="s">
        <v>56</v>
      </c>
      <c r="B163" s="88"/>
      <c r="C163" s="88"/>
      <c r="D163" s="88"/>
      <c r="E163" s="88"/>
      <c r="F163" s="88"/>
      <c r="G163" s="88"/>
      <c r="H163" s="88"/>
      <c r="I163" s="23"/>
      <c r="J163" s="23"/>
      <c r="K163" s="23"/>
      <c r="L163" s="23"/>
      <c r="M163" s="23"/>
      <c r="N163" s="23"/>
    </row>
    <row r="164" spans="1:14" ht="27.75" customHeight="1" x14ac:dyDescent="0.25">
      <c r="A164" s="43" t="s">
        <v>352</v>
      </c>
      <c r="B164" s="47" t="str">
        <f>[1]Выпадающие!$B$11</f>
        <v>КЛ-0.4 кВ КТП-930 ф.3- опра № 1</v>
      </c>
      <c r="C164" s="88">
        <v>2020</v>
      </c>
      <c r="D164" s="101"/>
      <c r="E164" s="42">
        <v>0.4</v>
      </c>
      <c r="F164" s="52">
        <v>2.1999999999999999E-2</v>
      </c>
      <c r="G164" s="51">
        <v>65</v>
      </c>
      <c r="H164" s="75">
        <v>32621.200000000001</v>
      </c>
    </row>
    <row r="165" spans="1:14" ht="27.75" customHeight="1" x14ac:dyDescent="0.25">
      <c r="A165" s="43" t="s">
        <v>356</v>
      </c>
      <c r="B165" s="47" t="str">
        <f>[1]Выпадающие!$B$17</f>
        <v>КЛ-0.4 кВ ТП-216 ф.19-опора № 1</v>
      </c>
      <c r="C165" s="88">
        <v>2020</v>
      </c>
      <c r="D165" s="101"/>
      <c r="E165" s="42">
        <v>0.4</v>
      </c>
      <c r="F165" s="52">
        <v>2.4E-2</v>
      </c>
      <c r="G165" s="51">
        <v>12</v>
      </c>
      <c r="H165" s="75">
        <v>41106.75</v>
      </c>
    </row>
    <row r="166" spans="1:14" ht="27.75" customHeight="1" x14ac:dyDescent="0.25">
      <c r="A166" s="43" t="s">
        <v>352</v>
      </c>
      <c r="B166" s="47" t="str">
        <f>[1]Выпадающие!$B$56</f>
        <v>КЛ-0.4 кВ ТП-873 ф.3- опора № 1</v>
      </c>
      <c r="C166" s="88">
        <v>2020</v>
      </c>
      <c r="D166" s="101"/>
      <c r="E166" s="42">
        <v>0.4</v>
      </c>
      <c r="F166" s="52">
        <v>3.1300000000000001E-2</v>
      </c>
      <c r="G166" s="51">
        <v>15</v>
      </c>
      <c r="H166" s="75">
        <v>35857.660000000003</v>
      </c>
    </row>
    <row r="167" spans="1:14" ht="27.75" customHeight="1" x14ac:dyDescent="0.25">
      <c r="A167" s="43" t="s">
        <v>353</v>
      </c>
      <c r="B167" s="47" t="str">
        <f>[1]Выпадающие!$B$70</f>
        <v>КЛ-10 кВ ТП-127-ТП-932</v>
      </c>
      <c r="C167" s="88">
        <v>2020</v>
      </c>
      <c r="D167" s="101"/>
      <c r="E167" s="77">
        <v>10</v>
      </c>
      <c r="F167" s="52">
        <v>0.57499999999999996</v>
      </c>
      <c r="G167" s="51">
        <v>149</v>
      </c>
      <c r="H167" s="75">
        <v>1543093.39</v>
      </c>
    </row>
    <row r="168" spans="1:14" ht="27.75" customHeight="1" x14ac:dyDescent="0.25">
      <c r="A168" s="43" t="s">
        <v>352</v>
      </c>
      <c r="B168" s="47" t="str">
        <f>[1]Выпадающие!$B$119</f>
        <v>КЛ-0.4 кВ ТП-792 ф.4- опора № 1</v>
      </c>
      <c r="C168" s="88">
        <v>2020</v>
      </c>
      <c r="D168" s="101"/>
      <c r="E168" s="42">
        <v>0.4</v>
      </c>
      <c r="F168" s="56">
        <v>2.5000000000000001E-2</v>
      </c>
      <c r="G168" s="51">
        <v>15</v>
      </c>
      <c r="H168" s="75">
        <v>21515.02</v>
      </c>
    </row>
    <row r="169" spans="1:14" ht="27.75" customHeight="1" x14ac:dyDescent="0.25">
      <c r="A169" s="43" t="s">
        <v>352</v>
      </c>
      <c r="B169" s="47" t="str">
        <f>[1]Выпадающие!$B$120</f>
        <v>КЛ-0.4 кВ ТП-792 ф.3- опора № 1</v>
      </c>
      <c r="C169" s="88">
        <v>2020</v>
      </c>
      <c r="D169" s="101"/>
      <c r="E169" s="42">
        <v>0.4</v>
      </c>
      <c r="F169" s="56">
        <v>2.5000000000000001E-2</v>
      </c>
      <c r="G169" s="51">
        <v>10</v>
      </c>
      <c r="H169" s="75">
        <v>19440.009999999998</v>
      </c>
    </row>
    <row r="170" spans="1:14" ht="27.75" customHeight="1" x14ac:dyDescent="0.25">
      <c r="A170" s="43" t="s">
        <v>352</v>
      </c>
      <c r="B170" s="47" t="str">
        <f>[1]Выпадающие!$B$121</f>
        <v>КЛ-0.4 кВ от ТП-127 ф.1 до границ земельного участка, по адресу: г. Абакан, ул. Щетинкина,71</v>
      </c>
      <c r="C170" s="88">
        <v>2020</v>
      </c>
      <c r="D170" s="101"/>
      <c r="E170" s="42">
        <v>0.4</v>
      </c>
      <c r="F170" s="56">
        <v>6.5000000000000002E-2</v>
      </c>
      <c r="G170" s="51">
        <v>150</v>
      </c>
      <c r="H170" s="75">
        <v>75390.039999999994</v>
      </c>
    </row>
    <row r="171" spans="1:14" ht="27.75" customHeight="1" x14ac:dyDescent="0.25">
      <c r="A171" s="43" t="s">
        <v>352</v>
      </c>
      <c r="B171" s="47" t="str">
        <f>[1]Выпадающие!$B$122</f>
        <v>КЛ-0.4 кВ от ТП-127 ф.6 до границ земельного участка, по адресу: г. Абакан, ул. Щетинкина,71</v>
      </c>
      <c r="C171" s="88">
        <v>2020</v>
      </c>
      <c r="D171" s="101"/>
      <c r="E171" s="42">
        <v>0.4</v>
      </c>
      <c r="F171" s="56">
        <v>6.5000000000000002E-2</v>
      </c>
      <c r="G171" s="51">
        <v>0</v>
      </c>
      <c r="H171" s="75">
        <v>73942.740000000005</v>
      </c>
    </row>
    <row r="172" spans="1:14" ht="43.5" customHeight="1" x14ac:dyDescent="0.25">
      <c r="A172" s="43" t="s">
        <v>356</v>
      </c>
      <c r="B172" s="47" t="str">
        <f>[1]Выпадающие!$B$131</f>
        <v>КЛ-0.4 кВ от ТП-121А до границ земельного участка электроустановок уличного освещения по адресу: г. Абакан, г. Абакан, кв. Молодежный, в районе дома № 10</v>
      </c>
      <c r="C172" s="88">
        <v>2020</v>
      </c>
      <c r="D172" s="101"/>
      <c r="E172" s="42">
        <v>0.4</v>
      </c>
      <c r="F172" s="56">
        <v>3.5000000000000003E-2</v>
      </c>
      <c r="G172" s="51">
        <v>30</v>
      </c>
      <c r="H172" s="75">
        <v>51224.21</v>
      </c>
    </row>
    <row r="173" spans="1:14" ht="27.75" customHeight="1" x14ac:dyDescent="0.25">
      <c r="A173" s="43" t="s">
        <v>355</v>
      </c>
      <c r="B173" s="47" t="str">
        <f>[1]Выпадающие!$B$136</f>
        <v>КЛ-0.4 кВ от опоры № 8 до опоры № 9 ВЛ-0.4 кВ ТП-85 ф.7</v>
      </c>
      <c r="C173" s="88">
        <v>2020</v>
      </c>
      <c r="D173" s="101"/>
      <c r="E173" s="42">
        <v>0.4</v>
      </c>
      <c r="F173" s="56">
        <v>0.05</v>
      </c>
      <c r="G173" s="51">
        <v>5</v>
      </c>
      <c r="H173" s="75">
        <v>61022.39</v>
      </c>
    </row>
    <row r="174" spans="1:14" ht="27.75" customHeight="1" x14ac:dyDescent="0.25">
      <c r="A174" s="43" t="s">
        <v>356</v>
      </c>
      <c r="B174" s="47" t="str">
        <f>[1]Выпадающие!$B$144</f>
        <v>КЛ-0.4 кВ от ТП-102 ф.2 до опоры № 1</v>
      </c>
      <c r="C174" s="88">
        <v>2020</v>
      </c>
      <c r="D174" s="101"/>
      <c r="E174" s="42">
        <v>0.4</v>
      </c>
      <c r="F174" s="52">
        <v>2.7E-2</v>
      </c>
      <c r="G174" s="51">
        <v>5</v>
      </c>
      <c r="H174" s="75">
        <v>41229.81</v>
      </c>
    </row>
    <row r="175" spans="1:14" ht="27.75" customHeight="1" x14ac:dyDescent="0.25">
      <c r="A175" s="43" t="s">
        <v>352</v>
      </c>
      <c r="B175" s="47" t="str">
        <f>[1]Выпадающие!$B$145</f>
        <v>КЛ-0.4 кВ ТП-446 ф.2- опора № 1</v>
      </c>
      <c r="C175" s="88">
        <v>2020</v>
      </c>
      <c r="D175" s="101"/>
      <c r="E175" s="42">
        <v>0.4</v>
      </c>
      <c r="F175" s="52">
        <v>2.0199999999999999E-2</v>
      </c>
      <c r="G175" s="51">
        <v>60</v>
      </c>
      <c r="H175" s="75">
        <v>30499.03</v>
      </c>
    </row>
    <row r="176" spans="1:14" ht="27.75" customHeight="1" x14ac:dyDescent="0.25">
      <c r="A176" s="43" t="s">
        <v>356</v>
      </c>
      <c r="B176" s="47" t="str">
        <f>[1]Выпадающие!$B$150</f>
        <v>КЛ-0.4 кВ ТП-474 ф.13- опора № 1</v>
      </c>
      <c r="C176" s="88">
        <v>2020</v>
      </c>
      <c r="D176" s="101"/>
      <c r="E176" s="42">
        <v>0.4</v>
      </c>
      <c r="F176" s="52">
        <v>0.08</v>
      </c>
      <c r="G176" s="51">
        <v>3</v>
      </c>
      <c r="H176" s="75">
        <v>80618.09</v>
      </c>
    </row>
    <row r="177" spans="1:8" ht="27.75" customHeight="1" x14ac:dyDescent="0.25">
      <c r="A177" s="43" t="s">
        <v>352</v>
      </c>
      <c r="B177" s="47" t="str">
        <f>[1]Выпадающие!$B$151</f>
        <v>КЛ-0.4 кВ ТП-378 ф.11- опора № 1</v>
      </c>
      <c r="C177" s="88">
        <v>2020</v>
      </c>
      <c r="D177" s="101"/>
      <c r="E177" s="42">
        <v>0.4</v>
      </c>
      <c r="F177" s="52">
        <v>0.3175</v>
      </c>
      <c r="G177" s="51">
        <v>8</v>
      </c>
      <c r="H177" s="75">
        <v>368150.19</v>
      </c>
    </row>
    <row r="178" spans="1:8" ht="27.75" customHeight="1" x14ac:dyDescent="0.25">
      <c r="A178" s="43" t="s">
        <v>352</v>
      </c>
      <c r="B178" s="47" t="str">
        <f>[1]Выпадающие!$B$188</f>
        <v>КЛ-0.4 кВ от ТП-783 до ПР-0.4 кВ в ПКиО</v>
      </c>
      <c r="C178" s="88">
        <v>2020</v>
      </c>
      <c r="D178" s="101"/>
      <c r="E178" s="42">
        <v>0.4</v>
      </c>
      <c r="F178" s="52">
        <v>1.7999999999999999E-2</v>
      </c>
      <c r="G178" s="51">
        <v>25</v>
      </c>
      <c r="H178" s="75">
        <v>20073.57</v>
      </c>
    </row>
    <row r="179" spans="1:8" ht="33.75" customHeight="1" x14ac:dyDescent="0.25">
      <c r="A179" s="43" t="s">
        <v>356</v>
      </c>
      <c r="B179" s="47" t="str">
        <f>[1]Выпадающие!$B$194</f>
        <v>КЛ-0.4 кВ от ВРУ-0.4 кВ жилого дома по ул. Чертыгашева,114 для электроснабжения гаража по адресу: г. Абакан, район 7, квартал 79, сх.А, ряд 1, гараж № 25</v>
      </c>
      <c r="C179" s="88">
        <v>2020</v>
      </c>
      <c r="D179" s="101"/>
      <c r="E179" s="42">
        <v>0.4</v>
      </c>
      <c r="F179" s="52">
        <v>0.1857</v>
      </c>
      <c r="G179" s="51">
        <v>10</v>
      </c>
      <c r="H179" s="75">
        <v>369493.65</v>
      </c>
    </row>
    <row r="180" spans="1:8" ht="27.75" customHeight="1" x14ac:dyDescent="0.25">
      <c r="A180" s="43" t="s">
        <v>352</v>
      </c>
      <c r="B180" s="47" t="str">
        <f>[1]Выпадающие!$B$206</f>
        <v>КЛ-0.4 кВ от ТП-430 ф.3 до опоры № 1</v>
      </c>
      <c r="C180" s="88">
        <v>2020</v>
      </c>
      <c r="D180" s="101"/>
      <c r="E180" s="42">
        <v>0.4</v>
      </c>
      <c r="F180" s="52">
        <v>0.03</v>
      </c>
      <c r="G180" s="51">
        <v>70</v>
      </c>
      <c r="H180" s="75">
        <v>51063</v>
      </c>
    </row>
    <row r="181" spans="1:8" ht="28.5" customHeight="1" x14ac:dyDescent="0.25">
      <c r="A181" s="43" t="s">
        <v>352</v>
      </c>
      <c r="B181" s="47" t="str">
        <f>[1]Выпадающие!$B$263</f>
        <v>КЛ-0,4 кВ от ТП-127 ф.7 до границы земельного участка жилого дома по ул. Крылова,45</v>
      </c>
      <c r="C181" s="88">
        <v>2020</v>
      </c>
      <c r="D181" s="101"/>
      <c r="E181" s="42">
        <v>0.4</v>
      </c>
      <c r="F181" s="52">
        <v>0.05</v>
      </c>
      <c r="G181" s="51">
        <v>110</v>
      </c>
      <c r="H181" s="75">
        <v>65614.75</v>
      </c>
    </row>
    <row r="182" spans="1:8" ht="26.25" customHeight="1" x14ac:dyDescent="0.25">
      <c r="A182" s="43" t="s">
        <v>352</v>
      </c>
      <c r="B182" s="47" t="str">
        <f>[1]Выпадающие!$B$267</f>
        <v>КЛ-0,4 кВ от ТП-783 ф.10- опора № 1</v>
      </c>
      <c r="C182" s="88">
        <v>2020</v>
      </c>
      <c r="D182" s="101"/>
      <c r="E182" s="42">
        <v>0.4</v>
      </c>
      <c r="F182" s="51">
        <v>2.1999999999999999E-2</v>
      </c>
      <c r="G182" s="51">
        <v>15</v>
      </c>
      <c r="H182" s="75">
        <v>23107.279999999999</v>
      </c>
    </row>
    <row r="183" spans="1:8" ht="18" customHeight="1" x14ac:dyDescent="0.25">
      <c r="A183" s="43" t="s">
        <v>356</v>
      </c>
      <c r="B183" s="47" t="str">
        <f>[1]Выпадающие!$B$275</f>
        <v>КЛ-0.4 кВ ТП-364 ф.13- опора № 1</v>
      </c>
      <c r="C183" s="88">
        <v>2020</v>
      </c>
      <c r="D183" s="101"/>
      <c r="E183" s="42">
        <v>0.4</v>
      </c>
      <c r="F183" s="52">
        <v>9.6000000000000002E-2</v>
      </c>
      <c r="G183" s="51">
        <v>6</v>
      </c>
      <c r="H183" s="75">
        <v>129207.5</v>
      </c>
    </row>
    <row r="184" spans="1:8" ht="26.25" customHeight="1" x14ac:dyDescent="0.25">
      <c r="A184" s="43" t="s">
        <v>352</v>
      </c>
      <c r="B184" s="47" t="str">
        <f>[1]Выпадающие!$B$305</f>
        <v>КЛ-0.4 кВ от ТП-434 до опоры № 1 ВЛ-0.4 кВ ТП-434 ф.2</v>
      </c>
      <c r="C184" s="88">
        <v>2020</v>
      </c>
      <c r="D184" s="101"/>
      <c r="E184" s="42">
        <v>0.4</v>
      </c>
      <c r="F184" s="52">
        <v>0.04</v>
      </c>
      <c r="G184" s="51">
        <v>50</v>
      </c>
      <c r="H184" s="75">
        <v>67489.36</v>
      </c>
    </row>
    <row r="185" spans="1:8" ht="29.25" customHeight="1" x14ac:dyDescent="0.25">
      <c r="A185" s="43" t="s">
        <v>352</v>
      </c>
      <c r="B185" s="47" t="str">
        <f>[1]Выпадающие!$B$307</f>
        <v>КЛ-0.4 кВ КТП-882 ф.2-опора № 1</v>
      </c>
      <c r="C185" s="88">
        <v>2020</v>
      </c>
      <c r="D185" s="101"/>
      <c r="E185" s="42">
        <v>0.4</v>
      </c>
      <c r="F185" s="52">
        <v>1.4E-2</v>
      </c>
      <c r="G185" s="51">
        <v>150</v>
      </c>
      <c r="H185" s="75">
        <v>28985.200000000001</v>
      </c>
    </row>
    <row r="186" spans="1:8" ht="24" customHeight="1" x14ac:dyDescent="0.25">
      <c r="A186" s="43" t="s">
        <v>356</v>
      </c>
      <c r="B186" s="47" t="str">
        <f>[1]Выпадающие!$B$312</f>
        <v>КЛ-0,4 кВ от ТП-396 ф.15 до ВРУ-0,4 кВ многоквартирного жилого дома по ул. Фадеева,121</v>
      </c>
      <c r="C186" s="88">
        <v>2020</v>
      </c>
      <c r="D186" s="101"/>
      <c r="E186" s="42">
        <v>0.4</v>
      </c>
      <c r="F186" s="52">
        <v>0.223</v>
      </c>
      <c r="G186" s="51">
        <v>52.8</v>
      </c>
      <c r="H186" s="75">
        <v>225902.25</v>
      </c>
    </row>
    <row r="187" spans="1:8" ht="24" customHeight="1" x14ac:dyDescent="0.25">
      <c r="A187" s="69" t="s">
        <v>469</v>
      </c>
      <c r="B187" s="86" t="s">
        <v>468</v>
      </c>
      <c r="C187" s="105">
        <v>2020</v>
      </c>
      <c r="D187" s="96"/>
      <c r="E187" s="68">
        <v>0.4</v>
      </c>
      <c r="F187" s="52">
        <v>0.23499999999999999</v>
      </c>
      <c r="G187" s="51">
        <v>52.8</v>
      </c>
      <c r="H187" s="75">
        <v>220568.25</v>
      </c>
    </row>
    <row r="188" spans="1:8" ht="15" customHeight="1" x14ac:dyDescent="0.25">
      <c r="A188" s="43" t="s">
        <v>356</v>
      </c>
      <c r="B188" s="47" t="str">
        <f>[1]Выпадающие!$B$327</f>
        <v>КЛ-0,4 кВ от ТП-462 ф.6 до опоры № 1</v>
      </c>
      <c r="C188" s="88">
        <v>2020</v>
      </c>
      <c r="D188" s="101"/>
      <c r="E188" s="42">
        <v>0.4</v>
      </c>
      <c r="F188" s="52">
        <v>0.23499999999999999</v>
      </c>
      <c r="G188" s="51">
        <v>0</v>
      </c>
      <c r="H188" s="71">
        <v>42249</v>
      </c>
    </row>
    <row r="189" spans="1:8" ht="25.5" customHeight="1" x14ac:dyDescent="0.25">
      <c r="A189" s="43" t="s">
        <v>352</v>
      </c>
      <c r="B189" s="47" t="str">
        <f>[1]Выпадающие!$B$329</f>
        <v>КЛ-0,4 кВ от сущ. опоры № 3-4-1 ВЛ-0,4 кВ ТП-462 ф.7 до проектируемой опоры  № 1</v>
      </c>
      <c r="C189" s="88">
        <v>2020</v>
      </c>
      <c r="D189" s="101"/>
      <c r="E189" s="42">
        <v>0.4</v>
      </c>
      <c r="F189" s="52">
        <v>0.02</v>
      </c>
      <c r="G189" s="51">
        <v>150</v>
      </c>
      <c r="H189" s="71">
        <v>402914</v>
      </c>
    </row>
    <row r="190" spans="1:8" ht="15" customHeight="1" x14ac:dyDescent="0.25">
      <c r="A190" s="43" t="s">
        <v>352</v>
      </c>
      <c r="B190" s="47" t="str">
        <f>[1]Выпадающие!$B$331</f>
        <v>КЛ-0,4 кВ от ТП-462 ф.7 до опоры № 1</v>
      </c>
      <c r="C190" s="88">
        <v>2020</v>
      </c>
      <c r="D190" s="101"/>
      <c r="E190" s="42">
        <v>0.4</v>
      </c>
      <c r="F190" s="52">
        <v>0.23</v>
      </c>
      <c r="G190" s="51">
        <v>0</v>
      </c>
      <c r="H190" s="71">
        <v>52274</v>
      </c>
    </row>
    <row r="191" spans="1:8" ht="15" customHeight="1" x14ac:dyDescent="0.25">
      <c r="A191" s="43" t="s">
        <v>352</v>
      </c>
      <c r="B191" s="47" t="str">
        <f>[1]Выпадающие!$B$335</f>
        <v>КЛ-10 кВ от КТП-927 яч.6 до соединительной муфты М1</v>
      </c>
      <c r="C191" s="88">
        <v>2020</v>
      </c>
      <c r="D191" s="101"/>
      <c r="E191" s="77">
        <v>10</v>
      </c>
      <c r="F191" s="52">
        <v>2.1999999999999999E-2</v>
      </c>
      <c r="G191" s="51">
        <v>120</v>
      </c>
      <c r="H191" s="71">
        <v>82759</v>
      </c>
    </row>
    <row r="192" spans="1:8" ht="15" customHeight="1" x14ac:dyDescent="0.25">
      <c r="A192" s="43" t="s">
        <v>353</v>
      </c>
      <c r="B192" s="47" t="str">
        <f>[1]Выпадающие!$B$336</f>
        <v>КЛ-10 кВ КТП-927 яч.7 до соединительной муфты М2</v>
      </c>
      <c r="C192" s="88">
        <v>2020</v>
      </c>
      <c r="D192" s="101"/>
      <c r="E192" s="77">
        <v>10</v>
      </c>
      <c r="F192" s="52">
        <v>0.05</v>
      </c>
      <c r="G192" s="51">
        <v>0</v>
      </c>
      <c r="H192" s="71">
        <v>87134.68</v>
      </c>
    </row>
    <row r="193" spans="1:20" ht="36.75" customHeight="1" x14ac:dyDescent="0.25">
      <c r="A193" s="43" t="s">
        <v>353</v>
      </c>
      <c r="B193" s="47" t="str">
        <f>[1]Выпадающие!$B$339</f>
        <v>КЛ-0.4 кВ от ТП-161 ф.4 до опоры № 1 (для электроснабжения гаража по адресу: г. Абакан, район 3, квартал 115В, ряд 9, гараж № 9)</v>
      </c>
      <c r="C193" s="88">
        <v>2020</v>
      </c>
      <c r="D193" s="101"/>
      <c r="E193" s="42">
        <v>0.4</v>
      </c>
      <c r="F193" s="52">
        <v>5.5E-2</v>
      </c>
      <c r="G193" s="51">
        <v>10</v>
      </c>
      <c r="H193" s="71">
        <v>62981.63</v>
      </c>
    </row>
    <row r="194" spans="1:20" ht="27.75" customHeight="1" x14ac:dyDescent="0.25">
      <c r="A194" s="43" t="s">
        <v>356</v>
      </c>
      <c r="B194" s="47" t="str">
        <f>[1]Выпадающие!$B$342</f>
        <v>КЛ-0.4 кВ ТП-543 ф.20 до границы земельного участка по адресу: г. Абакан. ул. Крылова,106Б</v>
      </c>
      <c r="C194" s="88">
        <v>2020</v>
      </c>
      <c r="D194" s="101"/>
      <c r="E194" s="42">
        <v>0.4</v>
      </c>
      <c r="F194" s="52">
        <v>3.5000000000000003E-2</v>
      </c>
      <c r="G194" s="51">
        <v>10</v>
      </c>
      <c r="H194" s="71">
        <v>207185.82</v>
      </c>
    </row>
    <row r="195" spans="1:20" ht="24.75" customHeight="1" x14ac:dyDescent="0.25">
      <c r="A195" s="43" t="s">
        <v>352</v>
      </c>
      <c r="B195" s="47" t="str">
        <f>[1]Выпадающие!$B$343</f>
        <v>КЛ-0.4 кВ ТП-543 ф.24 до границы земельного участка по адресу: г. Абакан. ул. Крылова,106Б</v>
      </c>
      <c r="C195" s="88">
        <v>2020</v>
      </c>
      <c r="D195" s="101"/>
      <c r="E195" s="42">
        <v>0.4</v>
      </c>
      <c r="F195" s="52">
        <v>0.123</v>
      </c>
      <c r="G195" s="51">
        <v>145</v>
      </c>
      <c r="H195" s="71">
        <v>213458.26</v>
      </c>
    </row>
    <row r="196" spans="1:20" ht="15" customHeight="1" x14ac:dyDescent="0.25">
      <c r="A196" s="43" t="s">
        <v>352</v>
      </c>
      <c r="B196" s="47" t="str">
        <f>[1]Выпадающие!$B$345</f>
        <v>КЛ-0.4 кВ от ТП-924 ф.3 до опоры № 1</v>
      </c>
      <c r="C196" s="88">
        <v>2020</v>
      </c>
      <c r="D196" s="101"/>
      <c r="E196" s="42">
        <v>0.4</v>
      </c>
      <c r="F196" s="52">
        <v>0.13200000000000001</v>
      </c>
      <c r="G196" s="51">
        <v>0</v>
      </c>
      <c r="H196" s="71">
        <v>51882.69</v>
      </c>
    </row>
    <row r="197" spans="1:20" ht="33" customHeight="1" x14ac:dyDescent="0.25">
      <c r="A197" s="43" t="s">
        <v>352</v>
      </c>
      <c r="B197" s="47" t="str">
        <f>[1]Выпадающие!$B$348</f>
        <v>КЛ-0.4 кВ от ЗРУ-0.4 кВ ТП-1 ф.31 до границы земельного участка жилого дома по ул. Вяткина,33</v>
      </c>
      <c r="C197" s="88">
        <v>2020</v>
      </c>
      <c r="D197" s="101"/>
      <c r="E197" s="42">
        <v>0.4</v>
      </c>
      <c r="F197" s="52">
        <v>0.03</v>
      </c>
      <c r="G197" s="51">
        <v>50</v>
      </c>
      <c r="H197" s="71">
        <v>53976.73</v>
      </c>
    </row>
    <row r="198" spans="1:20" ht="15" customHeight="1" x14ac:dyDescent="0.25">
      <c r="A198" s="43" t="s">
        <v>352</v>
      </c>
      <c r="B198" s="47" t="str">
        <f>[1]Выпадающие!$B$373</f>
        <v>КЛ-10 кВ ф.ТП-292/1 -939/1</v>
      </c>
      <c r="C198" s="88">
        <v>2020</v>
      </c>
      <c r="D198" s="101"/>
      <c r="E198" s="77">
        <v>10</v>
      </c>
      <c r="F198" s="52">
        <v>2.8000000000000001E-2</v>
      </c>
      <c r="G198" s="51">
        <v>108</v>
      </c>
      <c r="H198" s="71">
        <v>1129678.6299999999</v>
      </c>
    </row>
    <row r="199" spans="1:20" ht="29.25" customHeight="1" x14ac:dyDescent="0.25">
      <c r="A199" s="43" t="s">
        <v>353</v>
      </c>
      <c r="B199" s="47" t="str">
        <f>[1]Выпадающие!$B$391</f>
        <v>КЛ-0.4 кВ от ТП-783 ф.11 до границы земельного участка по адресу: г. Абакан, ул. Катерная,8</v>
      </c>
      <c r="C199" s="88">
        <v>2020</v>
      </c>
      <c r="D199" s="101"/>
      <c r="E199" s="42">
        <v>0.4</v>
      </c>
      <c r="F199" s="52">
        <v>0.54</v>
      </c>
      <c r="G199" s="51">
        <v>140</v>
      </c>
      <c r="H199" s="71">
        <v>33787.54</v>
      </c>
    </row>
    <row r="200" spans="1:20" ht="24.75" customHeight="1" x14ac:dyDescent="0.25">
      <c r="A200" s="43" t="s">
        <v>355</v>
      </c>
      <c r="B200" s="47" t="str">
        <f>[1]Выпадающие!$B$392</f>
        <v>КЛ-0.4 кВ от ТП-783 ф.5 до границы земельного участка по адресу: г. Абакан, ул. Катерная,8</v>
      </c>
      <c r="C200" s="88">
        <v>2020</v>
      </c>
      <c r="D200" s="101"/>
      <c r="E200" s="42">
        <v>0.4</v>
      </c>
      <c r="F200" s="52">
        <v>0.03</v>
      </c>
      <c r="G200" s="42">
        <v>0</v>
      </c>
      <c r="H200" s="71">
        <v>31436.18</v>
      </c>
    </row>
    <row r="201" spans="1:20" ht="27.75" customHeight="1" x14ac:dyDescent="0.25">
      <c r="A201" s="43" t="s">
        <v>355</v>
      </c>
      <c r="B201" s="47" t="str">
        <f>[1]Выпадающие!$B$405</f>
        <v>КЛ-0.4 кВ от ТП-54А до границы земельного участка детского сада по адресу: г. Абакан, ул. Молодежная,12(Н5)</v>
      </c>
      <c r="C201" s="88">
        <v>2020</v>
      </c>
      <c r="D201" s="101"/>
      <c r="E201" s="42">
        <v>0.4</v>
      </c>
      <c r="F201" s="52">
        <v>2.8000000000000001E-2</v>
      </c>
      <c r="G201" s="42">
        <v>60</v>
      </c>
      <c r="H201" s="71">
        <v>118525.83</v>
      </c>
    </row>
    <row r="202" spans="1:20" ht="30" customHeight="1" x14ac:dyDescent="0.25">
      <c r="A202" s="43" t="s">
        <v>352</v>
      </c>
      <c r="B202" s="47" t="str">
        <f>[1]Выпадающие!$B$406</f>
        <v>КЛ-0.4 кВ от ТП-54А до границы земельного участка детского сада ро адресу: г. Абакан, ул. Молодежная,12 (Н6)</v>
      </c>
      <c r="C202" s="88">
        <v>2020</v>
      </c>
      <c r="D202" s="101"/>
      <c r="E202" s="42">
        <v>0.4</v>
      </c>
      <c r="F202" s="54">
        <v>0.13850000000000001</v>
      </c>
      <c r="G202" s="42">
        <v>0</v>
      </c>
      <c r="H202" s="71">
        <v>114728.91</v>
      </c>
    </row>
    <row r="203" spans="1:20" ht="24" customHeight="1" x14ac:dyDescent="0.25">
      <c r="A203" s="43" t="s">
        <v>352</v>
      </c>
      <c r="B203" s="47" t="str">
        <f>[1]Выпадающие!$B$407</f>
        <v>КЛ-0.4 кВ от ТП-158 ф.4 до ВРУ-0.4 кВ жилого дома по адресу: г. Абакан, ул. Маршала Жукова,18</v>
      </c>
      <c r="C203" s="88">
        <v>2020</v>
      </c>
      <c r="D203" s="101"/>
      <c r="E203" s="42">
        <v>0.4</v>
      </c>
      <c r="F203" s="54">
        <v>0.13850000000000001</v>
      </c>
      <c r="G203" s="42">
        <v>137</v>
      </c>
      <c r="H203" s="71">
        <v>305817.95</v>
      </c>
    </row>
    <row r="204" spans="1:20" ht="22.5" customHeight="1" x14ac:dyDescent="0.25">
      <c r="A204" s="43" t="s">
        <v>352</v>
      </c>
      <c r="B204" s="47" t="str">
        <f>[1]Выпадающие!$B$408</f>
        <v>КЛ-0.4 кВ от ТП-158 ф.6 до ВРУ-0.4 кВ жилого дома по адресу: г. Абакан, ул. Маршала Жукова,18</v>
      </c>
      <c r="C204" s="88">
        <v>2020</v>
      </c>
      <c r="D204" s="101"/>
      <c r="E204" s="42">
        <v>0.4</v>
      </c>
      <c r="F204" s="54">
        <v>0.1043</v>
      </c>
      <c r="G204" s="42">
        <v>0</v>
      </c>
      <c r="H204" s="71">
        <v>300044.95</v>
      </c>
    </row>
    <row r="205" spans="1:20" ht="33.75" customHeight="1" x14ac:dyDescent="0.25">
      <c r="A205" s="43"/>
      <c r="B205" s="47" t="s">
        <v>461</v>
      </c>
      <c r="C205" s="105">
        <v>2020</v>
      </c>
      <c r="D205" s="106"/>
      <c r="E205" s="42">
        <v>0.4</v>
      </c>
      <c r="F205" s="54">
        <v>0.86499999999999999</v>
      </c>
      <c r="G205" s="42">
        <v>52.1</v>
      </c>
      <c r="H205" s="71">
        <v>417877.19</v>
      </c>
      <c r="I205" s="67"/>
      <c r="J205" s="67"/>
      <c r="L205" s="67"/>
      <c r="N205" s="67"/>
      <c r="P205" s="67"/>
      <c r="R205" s="67"/>
      <c r="T205" s="67"/>
    </row>
    <row r="206" spans="1:20" s="9" customFormat="1" ht="18" customHeight="1" x14ac:dyDescent="0.25">
      <c r="A206" s="43" t="s">
        <v>30</v>
      </c>
      <c r="B206" s="47" t="s">
        <v>31</v>
      </c>
      <c r="C206" s="88"/>
      <c r="D206" s="88"/>
      <c r="E206" s="42"/>
      <c r="F206" s="42"/>
      <c r="G206" s="42"/>
      <c r="H206" s="42"/>
      <c r="J206" s="73"/>
    </row>
    <row r="207" spans="1:20" s="9" customFormat="1" ht="93" customHeight="1" x14ac:dyDescent="0.25">
      <c r="A207" s="43" t="s">
        <v>32</v>
      </c>
      <c r="B207" s="47" t="s">
        <v>76</v>
      </c>
      <c r="C207" s="88"/>
      <c r="D207" s="88"/>
      <c r="E207" s="42"/>
      <c r="F207" s="42"/>
      <c r="G207" s="42"/>
      <c r="H207" s="42"/>
    </row>
    <row r="208" spans="1:20" s="9" customFormat="1" ht="42" customHeight="1" x14ac:dyDescent="0.25">
      <c r="A208" s="27" t="s">
        <v>33</v>
      </c>
      <c r="B208" s="48" t="s">
        <v>34</v>
      </c>
      <c r="C208" s="88"/>
      <c r="D208" s="88"/>
      <c r="E208" s="24"/>
      <c r="F208" s="24"/>
      <c r="G208" s="24"/>
      <c r="H208" s="24"/>
    </row>
    <row r="209" spans="1:9" s="9" customFormat="1" ht="42" customHeight="1" x14ac:dyDescent="0.25">
      <c r="A209" s="27" t="s">
        <v>77</v>
      </c>
      <c r="B209" s="48" t="s">
        <v>78</v>
      </c>
      <c r="C209" s="105"/>
      <c r="D209" s="96"/>
      <c r="E209" s="24"/>
      <c r="F209" s="24"/>
      <c r="G209" s="24"/>
      <c r="H209" s="24"/>
    </row>
    <row r="210" spans="1:9" ht="41.25" customHeight="1" x14ac:dyDescent="0.25">
      <c r="A210" s="36" t="s">
        <v>35</v>
      </c>
      <c r="B210" s="45" t="s">
        <v>36</v>
      </c>
      <c r="C210" s="93"/>
      <c r="D210" s="93"/>
      <c r="E210" s="25"/>
      <c r="F210" s="25"/>
      <c r="G210" s="25"/>
      <c r="H210" s="25"/>
    </row>
    <row r="211" spans="1:9" ht="58.5" customHeight="1" x14ac:dyDescent="0.25">
      <c r="A211" s="36" t="s">
        <v>37</v>
      </c>
      <c r="B211" s="45" t="s">
        <v>79</v>
      </c>
      <c r="C211" s="93"/>
      <c r="D211" s="93"/>
      <c r="E211" s="25"/>
      <c r="F211" s="25"/>
      <c r="G211" s="25"/>
      <c r="H211" s="25"/>
    </row>
    <row r="212" spans="1:9" ht="31.5" customHeight="1" x14ac:dyDescent="0.25">
      <c r="A212" s="36" t="s">
        <v>38</v>
      </c>
      <c r="B212" s="45" t="s">
        <v>39</v>
      </c>
      <c r="C212" s="93"/>
      <c r="D212" s="93"/>
      <c r="E212" s="25"/>
      <c r="F212" s="25"/>
      <c r="G212" s="25"/>
      <c r="H212" s="25"/>
    </row>
    <row r="213" spans="1:9" ht="94.5" customHeight="1" x14ac:dyDescent="0.25">
      <c r="A213" s="36" t="s">
        <v>40</v>
      </c>
      <c r="B213" s="45" t="s">
        <v>80</v>
      </c>
      <c r="C213" s="103"/>
      <c r="D213" s="96"/>
      <c r="E213" s="25"/>
      <c r="F213" s="25"/>
      <c r="G213" s="25"/>
      <c r="H213" s="25"/>
    </row>
    <row r="214" spans="1:9" ht="36.75" customHeight="1" x14ac:dyDescent="0.25">
      <c r="A214" s="36" t="s">
        <v>81</v>
      </c>
      <c r="B214" s="45" t="s">
        <v>82</v>
      </c>
      <c r="C214" s="103"/>
      <c r="D214" s="96"/>
      <c r="E214" s="25"/>
      <c r="F214" s="25"/>
      <c r="G214" s="25"/>
      <c r="H214" s="25"/>
    </row>
    <row r="215" spans="1:9" ht="18.75" customHeight="1" x14ac:dyDescent="0.25">
      <c r="A215" s="107" t="s">
        <v>58</v>
      </c>
      <c r="B215" s="98"/>
      <c r="C215" s="98"/>
      <c r="D215" s="98"/>
      <c r="E215" s="98"/>
      <c r="F215" s="98"/>
      <c r="G215" s="98"/>
      <c r="H215" s="98"/>
    </row>
    <row r="216" spans="1:9" ht="20.25" customHeight="1" x14ac:dyDescent="0.25">
      <c r="A216" s="43" t="s">
        <v>462</v>
      </c>
      <c r="B216" s="48" t="s">
        <v>107</v>
      </c>
      <c r="C216" s="88">
        <v>2020</v>
      </c>
      <c r="D216" s="101"/>
      <c r="E216" s="42" t="s">
        <v>55</v>
      </c>
      <c r="F216" s="42">
        <v>2</v>
      </c>
      <c r="G216" s="42">
        <v>630</v>
      </c>
      <c r="H216" s="71">
        <v>5691849.4800000004</v>
      </c>
    </row>
    <row r="217" spans="1:9" ht="18.75" customHeight="1" x14ac:dyDescent="0.25">
      <c r="A217" s="43" t="s">
        <v>463</v>
      </c>
      <c r="B217" s="48" t="s">
        <v>108</v>
      </c>
      <c r="C217" s="88">
        <v>2020</v>
      </c>
      <c r="D217" s="101"/>
      <c r="E217" s="42" t="s">
        <v>55</v>
      </c>
      <c r="F217" s="42">
        <v>2</v>
      </c>
      <c r="G217" s="42">
        <v>1000</v>
      </c>
      <c r="H217" s="71">
        <v>5141686.59</v>
      </c>
      <c r="I217" s="67"/>
    </row>
    <row r="218" spans="1:9" ht="18" customHeight="1" x14ac:dyDescent="0.25">
      <c r="A218" s="100" t="s">
        <v>56</v>
      </c>
      <c r="B218" s="102"/>
      <c r="C218" s="102"/>
      <c r="D218" s="102"/>
      <c r="E218" s="102"/>
      <c r="F218" s="102"/>
      <c r="G218" s="102"/>
      <c r="H218" s="102"/>
    </row>
    <row r="219" spans="1:9" ht="27.75" customHeight="1" x14ac:dyDescent="0.25">
      <c r="A219" s="43" t="s">
        <v>464</v>
      </c>
      <c r="B219" s="48" t="str">
        <f>[1]Выпадающие!$B$69</f>
        <v>Установка и подключение КТП-932, для электроснабжения здания по ул. Крылова,55Ж, строение 1</v>
      </c>
      <c r="C219" s="88">
        <v>2020</v>
      </c>
      <c r="D219" s="101"/>
      <c r="E219" s="42" t="s">
        <v>55</v>
      </c>
      <c r="F219" s="52">
        <v>1</v>
      </c>
      <c r="G219" s="42">
        <v>250</v>
      </c>
      <c r="H219" s="71">
        <v>1107319.9099999999</v>
      </c>
    </row>
    <row r="220" spans="1:9" ht="18.75" customHeight="1" x14ac:dyDescent="0.25">
      <c r="A220" s="43" t="s">
        <v>464</v>
      </c>
      <c r="B220" s="48" t="str">
        <f>[1]Выпадающие!$B$108</f>
        <v>СТП-937 ( ул. Клубничная,74)</v>
      </c>
      <c r="C220" s="88">
        <v>2020</v>
      </c>
      <c r="D220" s="101"/>
      <c r="E220" s="42" t="s">
        <v>55</v>
      </c>
      <c r="F220" s="53">
        <v>1</v>
      </c>
      <c r="G220" s="42">
        <v>160</v>
      </c>
      <c r="H220" s="71">
        <v>340304.21</v>
      </c>
    </row>
    <row r="221" spans="1:9" ht="14.25" customHeight="1" x14ac:dyDescent="0.25">
      <c r="A221" s="43" t="s">
        <v>464</v>
      </c>
      <c r="B221" s="48" t="str">
        <f>[1]Выпадающие!$B$111</f>
        <v>СТП-940 ( ул. Красная Рябина,61)</v>
      </c>
      <c r="C221" s="88">
        <v>2020</v>
      </c>
      <c r="D221" s="101"/>
      <c r="E221" s="42" t="s">
        <v>55</v>
      </c>
      <c r="F221" s="53">
        <v>1</v>
      </c>
      <c r="G221" s="42">
        <v>160</v>
      </c>
      <c r="H221" s="71">
        <v>340304.21</v>
      </c>
    </row>
    <row r="222" spans="1:9" ht="19.5" customHeight="1" x14ac:dyDescent="0.25">
      <c r="A222" s="43" t="s">
        <v>464</v>
      </c>
      <c r="B222" s="48" t="str">
        <f>[1]Выпадающие!$B$163</f>
        <v>МТП- 938 (пер. Саянский,2)</v>
      </c>
      <c r="C222" s="88">
        <v>2020</v>
      </c>
      <c r="D222" s="101"/>
      <c r="E222" s="42" t="s">
        <v>55</v>
      </c>
      <c r="F222" s="52">
        <v>1</v>
      </c>
      <c r="G222" s="42">
        <v>250</v>
      </c>
      <c r="H222" s="71">
        <v>427788.97</v>
      </c>
    </row>
    <row r="223" spans="1:9" ht="16.5" customHeight="1" x14ac:dyDescent="0.25">
      <c r="A223" s="43" t="s">
        <v>464</v>
      </c>
      <c r="B223" s="48" t="str">
        <f>[1]Выпадающие!$B$235</f>
        <v>Установка и подключение СТП-941</v>
      </c>
      <c r="C223" s="88">
        <v>2020</v>
      </c>
      <c r="D223" s="101"/>
      <c r="E223" s="42" t="s">
        <v>55</v>
      </c>
      <c r="F223" s="52">
        <v>1</v>
      </c>
      <c r="G223" s="42">
        <v>100</v>
      </c>
      <c r="H223" s="71">
        <v>388832.8</v>
      </c>
    </row>
    <row r="224" spans="1:9" ht="19.5" customHeight="1" x14ac:dyDescent="0.25">
      <c r="A224" s="43" t="s">
        <v>464</v>
      </c>
      <c r="B224" s="48" t="str">
        <f>[1]Выпадающие!$B$264</f>
        <v>Установка и подключение СТП-942  г. Абакан, ул, Тельмана,153</v>
      </c>
      <c r="C224" s="88">
        <v>2020</v>
      </c>
      <c r="D224" s="101"/>
      <c r="E224" s="42" t="s">
        <v>55</v>
      </c>
      <c r="F224" s="52">
        <v>1</v>
      </c>
      <c r="G224" s="42">
        <v>100</v>
      </c>
      <c r="H224" s="71">
        <v>399061.82</v>
      </c>
    </row>
    <row r="225" spans="1:10" ht="30.75" customHeight="1" x14ac:dyDescent="0.25">
      <c r="A225" s="43"/>
      <c r="B225" s="48" t="str">
        <f>[1]Выпадающие!$B$301</f>
        <v>ПР-0,4 кВ для электроснабжения индивидуального гаража по адресу: г. Абакан, район 1, квартал 46, гараж № 16</v>
      </c>
      <c r="C225" s="88">
        <v>2020</v>
      </c>
      <c r="D225" s="101"/>
      <c r="E225" s="42" t="s">
        <v>55</v>
      </c>
      <c r="F225" s="54">
        <v>1</v>
      </c>
      <c r="G225" s="42">
        <v>0</v>
      </c>
      <c r="H225" s="71">
        <v>72024.14</v>
      </c>
    </row>
    <row r="226" spans="1:10" ht="22.5" customHeight="1" x14ac:dyDescent="0.25">
      <c r="A226" s="43" t="s">
        <v>464</v>
      </c>
      <c r="B226" s="48" t="str">
        <f>[1]Выпадающие!$B$332</f>
        <v>КТП-934 ул. Кирпичная,7Б</v>
      </c>
      <c r="C226" s="88">
        <v>2020</v>
      </c>
      <c r="D226" s="101"/>
      <c r="E226" s="42" t="s">
        <v>55</v>
      </c>
      <c r="F226" s="52">
        <v>1</v>
      </c>
      <c r="G226" s="42">
        <v>40</v>
      </c>
      <c r="H226" s="71">
        <v>265967.89</v>
      </c>
    </row>
    <row r="227" spans="1:10" ht="19.5" customHeight="1" x14ac:dyDescent="0.25">
      <c r="A227" s="43" t="s">
        <v>465</v>
      </c>
      <c r="B227" s="48" t="str">
        <f>[1]Выпадающие!$B$334</f>
        <v>КТП-927 (ул. Советская,36)</v>
      </c>
      <c r="C227" s="88">
        <v>2020</v>
      </c>
      <c r="D227" s="101"/>
      <c r="E227" s="42" t="s">
        <v>55</v>
      </c>
      <c r="F227" s="52">
        <v>2</v>
      </c>
      <c r="G227" s="42">
        <v>400</v>
      </c>
      <c r="H227" s="71">
        <v>3560671.5</v>
      </c>
    </row>
    <row r="228" spans="1:10" ht="17.25" customHeight="1" x14ac:dyDescent="0.25">
      <c r="A228" s="43" t="s">
        <v>464</v>
      </c>
      <c r="B228" s="48" t="str">
        <f>[1]Выпадающие!$B$371</f>
        <v>ТП-939 ( ул. Промышленная,7К)</v>
      </c>
      <c r="C228" s="88">
        <v>2020</v>
      </c>
      <c r="D228" s="101"/>
      <c r="E228" s="42" t="s">
        <v>55</v>
      </c>
      <c r="F228" s="52">
        <v>1</v>
      </c>
      <c r="G228" s="42">
        <v>250</v>
      </c>
      <c r="H228" s="71">
        <v>1151150.3799999999</v>
      </c>
      <c r="I228" s="67"/>
      <c r="J228" s="67"/>
    </row>
    <row r="229" spans="1:10" s="9" customFormat="1" ht="24" customHeight="1" x14ac:dyDescent="0.25">
      <c r="A229" s="27" t="s">
        <v>41</v>
      </c>
      <c r="B229" s="48" t="s">
        <v>42</v>
      </c>
      <c r="C229" s="88"/>
      <c r="D229" s="88"/>
      <c r="E229" s="24"/>
      <c r="F229" s="24"/>
      <c r="G229" s="24"/>
      <c r="H229" s="24"/>
    </row>
    <row r="230" spans="1:10" s="9" customFormat="1" ht="15.75" customHeight="1" x14ac:dyDescent="0.25">
      <c r="A230" s="27" t="s">
        <v>43</v>
      </c>
      <c r="B230" s="48" t="s">
        <v>44</v>
      </c>
      <c r="C230" s="88"/>
      <c r="D230" s="88"/>
      <c r="E230" s="24"/>
      <c r="F230" s="24"/>
      <c r="G230" s="24"/>
      <c r="H230" s="24"/>
    </row>
    <row r="231" spans="1:10" s="9" customFormat="1" ht="15" customHeight="1" x14ac:dyDescent="0.25">
      <c r="A231" s="100" t="s">
        <v>45</v>
      </c>
      <c r="B231" s="48" t="s">
        <v>46</v>
      </c>
      <c r="C231" s="88"/>
      <c r="D231" s="88"/>
      <c r="E231" s="88"/>
      <c r="F231" s="88"/>
      <c r="G231" s="88"/>
      <c r="H231" s="88"/>
    </row>
    <row r="232" spans="1:10" s="9" customFormat="1" ht="12" customHeight="1" x14ac:dyDescent="0.25">
      <c r="A232" s="100"/>
      <c r="B232" s="48" t="s">
        <v>47</v>
      </c>
      <c r="C232" s="88"/>
      <c r="D232" s="88"/>
      <c r="E232" s="88"/>
      <c r="F232" s="88"/>
      <c r="G232" s="88"/>
      <c r="H232" s="88"/>
    </row>
    <row r="233" spans="1:10" s="9" customFormat="1" ht="15.75" customHeight="1" x14ac:dyDescent="0.25">
      <c r="A233" s="100"/>
      <c r="B233" s="48" t="s">
        <v>48</v>
      </c>
      <c r="C233" s="88"/>
      <c r="D233" s="88"/>
      <c r="E233" s="88"/>
      <c r="F233" s="88"/>
      <c r="G233" s="88"/>
      <c r="H233" s="88"/>
    </row>
    <row r="234" spans="1:10" s="9" customFormat="1" ht="89.25" customHeight="1" x14ac:dyDescent="0.25">
      <c r="A234" s="27" t="s">
        <v>49</v>
      </c>
      <c r="B234" s="48" t="s">
        <v>83</v>
      </c>
      <c r="C234" s="88"/>
      <c r="D234" s="88"/>
      <c r="E234" s="24"/>
      <c r="F234" s="24"/>
      <c r="G234" s="24"/>
      <c r="H234" s="24"/>
    </row>
    <row r="235" spans="1:10" s="9" customFormat="1" ht="14.25" customHeight="1" x14ac:dyDescent="0.25">
      <c r="A235" s="27" t="s">
        <v>19</v>
      </c>
      <c r="B235" s="48" t="s">
        <v>20</v>
      </c>
      <c r="C235" s="88"/>
      <c r="D235" s="88"/>
      <c r="E235" s="24"/>
      <c r="F235" s="24"/>
      <c r="G235" s="24"/>
      <c r="H235" s="24"/>
    </row>
    <row r="236" spans="1:10" s="9" customFormat="1" ht="22.5" customHeight="1" x14ac:dyDescent="0.25">
      <c r="A236" s="27" t="s">
        <v>50</v>
      </c>
      <c r="B236" s="48" t="s">
        <v>51</v>
      </c>
      <c r="C236" s="88"/>
      <c r="D236" s="88"/>
      <c r="E236" s="24"/>
      <c r="F236" s="24"/>
      <c r="G236" s="24"/>
      <c r="H236" s="24"/>
    </row>
    <row r="237" spans="1:10" s="9" customFormat="1" ht="15" customHeight="1" x14ac:dyDescent="0.25">
      <c r="A237" s="27" t="s">
        <v>52</v>
      </c>
      <c r="B237" s="48" t="s">
        <v>53</v>
      </c>
      <c r="C237" s="88" t="s">
        <v>2</v>
      </c>
      <c r="D237" s="88"/>
      <c r="E237" s="24" t="s">
        <v>2</v>
      </c>
      <c r="F237" s="24" t="s">
        <v>2</v>
      </c>
      <c r="G237" s="24" t="s">
        <v>2</v>
      </c>
      <c r="H237" s="24" t="s">
        <v>2</v>
      </c>
    </row>
    <row r="238" spans="1:10" s="9" customFormat="1" ht="71.25" customHeight="1" x14ac:dyDescent="0.25">
      <c r="A238" s="27" t="s">
        <v>84</v>
      </c>
      <c r="B238" s="48" t="s">
        <v>85</v>
      </c>
      <c r="C238" s="105"/>
      <c r="D238" s="96"/>
      <c r="E238" s="24"/>
      <c r="F238" s="24"/>
      <c r="G238" s="24"/>
      <c r="H238" s="24"/>
    </row>
    <row r="239" spans="1:10" s="9" customFormat="1" ht="33.75" customHeight="1" x14ac:dyDescent="0.25">
      <c r="A239" s="27">
        <v>7</v>
      </c>
      <c r="B239" s="48" t="s">
        <v>86</v>
      </c>
      <c r="C239" s="105"/>
      <c r="D239" s="96"/>
      <c r="E239" s="24"/>
      <c r="F239" s="24"/>
      <c r="G239" s="24"/>
      <c r="H239" s="24"/>
    </row>
    <row r="240" spans="1:10" s="9" customFormat="1" ht="36" customHeight="1" x14ac:dyDescent="0.25">
      <c r="A240" s="27" t="s">
        <v>88</v>
      </c>
      <c r="B240" s="48" t="s">
        <v>87</v>
      </c>
      <c r="C240" s="105"/>
      <c r="D240" s="96"/>
      <c r="E240" s="24"/>
      <c r="F240" s="24"/>
      <c r="G240" s="24"/>
      <c r="H240" s="24"/>
    </row>
    <row r="241" spans="1:9" s="9" customFormat="1" ht="40.5" customHeight="1" x14ac:dyDescent="0.25">
      <c r="A241" s="27" t="s">
        <v>109</v>
      </c>
      <c r="B241" s="48" t="s">
        <v>89</v>
      </c>
      <c r="C241" s="105"/>
      <c r="D241" s="96"/>
      <c r="E241" s="24"/>
      <c r="F241" s="24"/>
      <c r="G241" s="24"/>
      <c r="H241" s="24"/>
    </row>
    <row r="242" spans="1:9" s="9" customFormat="1" ht="19.5" customHeight="1" x14ac:dyDescent="0.25">
      <c r="A242" s="90" t="s">
        <v>346</v>
      </c>
      <c r="B242" s="91"/>
      <c r="C242" s="91"/>
      <c r="D242" s="91"/>
      <c r="E242" s="91"/>
      <c r="F242" s="91"/>
      <c r="G242" s="91"/>
      <c r="H242" s="91"/>
    </row>
    <row r="243" spans="1:9" s="9" customFormat="1" ht="38.25" customHeight="1" x14ac:dyDescent="0.25">
      <c r="A243" s="27" t="s">
        <v>344</v>
      </c>
      <c r="B243" s="47" t="s">
        <v>112</v>
      </c>
      <c r="C243" s="88">
        <v>2020</v>
      </c>
      <c r="D243" s="89"/>
      <c r="E243" s="24" t="s">
        <v>115</v>
      </c>
      <c r="F243" s="24">
        <v>1</v>
      </c>
      <c r="G243" s="24">
        <v>15</v>
      </c>
      <c r="H243" s="40">
        <v>22998.73</v>
      </c>
    </row>
    <row r="244" spans="1:9" s="9" customFormat="1" ht="35.25" customHeight="1" x14ac:dyDescent="0.25">
      <c r="A244" s="27" t="s">
        <v>344</v>
      </c>
      <c r="B244" s="49" t="s">
        <v>113</v>
      </c>
      <c r="C244" s="88">
        <v>2020</v>
      </c>
      <c r="D244" s="89"/>
      <c r="E244" s="24" t="s">
        <v>115</v>
      </c>
      <c r="F244" s="24">
        <v>1</v>
      </c>
      <c r="G244" s="24">
        <v>15</v>
      </c>
      <c r="H244" s="40">
        <v>22998.71</v>
      </c>
    </row>
    <row r="245" spans="1:9" s="9" customFormat="1" ht="33.75" customHeight="1" x14ac:dyDescent="0.25">
      <c r="A245" s="27" t="s">
        <v>345</v>
      </c>
      <c r="B245" s="47" t="s">
        <v>114</v>
      </c>
      <c r="C245" s="88">
        <v>2020</v>
      </c>
      <c r="D245" s="89"/>
      <c r="E245" s="24" t="s">
        <v>116</v>
      </c>
      <c r="F245" s="24">
        <v>1</v>
      </c>
      <c r="G245" s="24">
        <v>12</v>
      </c>
      <c r="H245" s="40">
        <v>15277.56</v>
      </c>
    </row>
    <row r="246" spans="1:9" s="9" customFormat="1" ht="43.5" customHeight="1" x14ac:dyDescent="0.25">
      <c r="A246" s="27" t="s">
        <v>344</v>
      </c>
      <c r="B246" s="49" t="s">
        <v>117</v>
      </c>
      <c r="C246" s="88">
        <v>2020</v>
      </c>
      <c r="D246" s="89"/>
      <c r="E246" s="24" t="s">
        <v>115</v>
      </c>
      <c r="F246" s="24">
        <v>1</v>
      </c>
      <c r="G246" s="24">
        <v>30</v>
      </c>
      <c r="H246" s="40">
        <v>23155.99</v>
      </c>
    </row>
    <row r="247" spans="1:9" s="9" customFormat="1" ht="44.25" customHeight="1" x14ac:dyDescent="0.25">
      <c r="A247" s="27" t="s">
        <v>345</v>
      </c>
      <c r="B247" s="49" t="s">
        <v>118</v>
      </c>
      <c r="C247" s="88">
        <v>2020</v>
      </c>
      <c r="D247" s="89"/>
      <c r="E247" s="24" t="s">
        <v>116</v>
      </c>
      <c r="F247" s="24">
        <v>1</v>
      </c>
      <c r="G247" s="24">
        <v>10</v>
      </c>
      <c r="H247" s="40">
        <v>14955.13</v>
      </c>
    </row>
    <row r="248" spans="1:9" s="9" customFormat="1" ht="41.25" customHeight="1" x14ac:dyDescent="0.25">
      <c r="A248" s="27" t="s">
        <v>345</v>
      </c>
      <c r="B248" s="50" t="s">
        <v>119</v>
      </c>
      <c r="C248" s="88">
        <v>2020</v>
      </c>
      <c r="D248" s="89"/>
      <c r="E248" s="24" t="s">
        <v>116</v>
      </c>
      <c r="F248" s="24">
        <v>1</v>
      </c>
      <c r="G248" s="24">
        <v>15</v>
      </c>
      <c r="H248" s="40">
        <v>16229.95</v>
      </c>
    </row>
    <row r="249" spans="1:9" s="9" customFormat="1" ht="40.5" customHeight="1" x14ac:dyDescent="0.25">
      <c r="A249" s="27" t="s">
        <v>345</v>
      </c>
      <c r="B249" s="50" t="s">
        <v>120</v>
      </c>
      <c r="C249" s="88">
        <v>2020</v>
      </c>
      <c r="D249" s="89"/>
      <c r="E249" s="24" t="s">
        <v>116</v>
      </c>
      <c r="F249" s="24">
        <v>1</v>
      </c>
      <c r="G249" s="24">
        <v>10</v>
      </c>
      <c r="H249" s="40">
        <v>14774.91</v>
      </c>
    </row>
    <row r="250" spans="1:9" s="9" customFormat="1" ht="42" customHeight="1" x14ac:dyDescent="0.25">
      <c r="A250" s="27" t="s">
        <v>345</v>
      </c>
      <c r="B250" s="50" t="s">
        <v>121</v>
      </c>
      <c r="C250" s="88">
        <v>2020</v>
      </c>
      <c r="D250" s="89"/>
      <c r="E250" s="24" t="s">
        <v>116</v>
      </c>
      <c r="F250" s="24">
        <v>1</v>
      </c>
      <c r="G250" s="24">
        <v>10</v>
      </c>
      <c r="H250" s="40">
        <v>14774.9</v>
      </c>
    </row>
    <row r="251" spans="1:9" s="9" customFormat="1" ht="37.5" customHeight="1" x14ac:dyDescent="0.25">
      <c r="A251" s="27" t="s">
        <v>344</v>
      </c>
      <c r="B251" s="50" t="s">
        <v>122</v>
      </c>
      <c r="C251" s="88">
        <v>2020</v>
      </c>
      <c r="D251" s="89"/>
      <c r="E251" s="24" t="s">
        <v>115</v>
      </c>
      <c r="F251" s="24">
        <v>1</v>
      </c>
      <c r="G251" s="24">
        <v>15</v>
      </c>
      <c r="H251" s="40">
        <v>23114.03</v>
      </c>
      <c r="I251" s="23"/>
    </row>
    <row r="252" spans="1:9" s="9" customFormat="1" ht="34.5" customHeight="1" x14ac:dyDescent="0.25">
      <c r="A252" s="27" t="s">
        <v>344</v>
      </c>
      <c r="B252" s="50" t="s">
        <v>123</v>
      </c>
      <c r="C252" s="88">
        <v>2020</v>
      </c>
      <c r="D252" s="89"/>
      <c r="E252" s="24" t="s">
        <v>115</v>
      </c>
      <c r="F252" s="24">
        <v>1</v>
      </c>
      <c r="G252" s="24">
        <v>15</v>
      </c>
      <c r="H252" s="40">
        <v>23114.03</v>
      </c>
    </row>
    <row r="253" spans="1:9" s="9" customFormat="1" ht="36" customHeight="1" x14ac:dyDescent="0.25">
      <c r="A253" s="27" t="s">
        <v>344</v>
      </c>
      <c r="B253" s="50" t="s">
        <v>124</v>
      </c>
      <c r="C253" s="88">
        <v>2020</v>
      </c>
      <c r="D253" s="89"/>
      <c r="E253" s="24" t="s">
        <v>115</v>
      </c>
      <c r="F253" s="24">
        <v>1</v>
      </c>
      <c r="G253" s="24">
        <v>15</v>
      </c>
      <c r="H253" s="28">
        <v>21758.84</v>
      </c>
    </row>
    <row r="254" spans="1:9" s="9" customFormat="1" ht="39" customHeight="1" x14ac:dyDescent="0.25">
      <c r="A254" s="27" t="s">
        <v>345</v>
      </c>
      <c r="B254" s="50" t="s">
        <v>125</v>
      </c>
      <c r="C254" s="88">
        <v>2020</v>
      </c>
      <c r="D254" s="89"/>
      <c r="E254" s="24" t="s">
        <v>116</v>
      </c>
      <c r="F254" s="24">
        <v>1</v>
      </c>
      <c r="G254" s="24">
        <v>10</v>
      </c>
      <c r="H254" s="28">
        <v>14798.78</v>
      </c>
    </row>
    <row r="255" spans="1:9" s="9" customFormat="1" ht="40.5" customHeight="1" x14ac:dyDescent="0.25">
      <c r="A255" s="27" t="s">
        <v>344</v>
      </c>
      <c r="B255" s="50" t="s">
        <v>126</v>
      </c>
      <c r="C255" s="88">
        <v>2020</v>
      </c>
      <c r="D255" s="89"/>
      <c r="E255" s="24" t="s">
        <v>115</v>
      </c>
      <c r="F255" s="24">
        <v>1</v>
      </c>
      <c r="G255" s="24">
        <v>15</v>
      </c>
      <c r="H255" s="28">
        <v>21462.799999999999</v>
      </c>
    </row>
    <row r="256" spans="1:9" s="9" customFormat="1" ht="33" customHeight="1" x14ac:dyDescent="0.25">
      <c r="A256" s="27" t="s">
        <v>344</v>
      </c>
      <c r="B256" s="50" t="s">
        <v>127</v>
      </c>
      <c r="C256" s="88">
        <v>2020</v>
      </c>
      <c r="D256" s="89"/>
      <c r="E256" s="24" t="s">
        <v>115</v>
      </c>
      <c r="F256" s="24">
        <v>1</v>
      </c>
      <c r="G256" s="24">
        <v>15</v>
      </c>
      <c r="H256" s="28">
        <v>21602.62</v>
      </c>
    </row>
    <row r="257" spans="1:8" s="9" customFormat="1" ht="35.25" customHeight="1" x14ac:dyDescent="0.25">
      <c r="A257" s="27" t="s">
        <v>344</v>
      </c>
      <c r="B257" s="50" t="s">
        <v>128</v>
      </c>
      <c r="C257" s="88">
        <v>2020</v>
      </c>
      <c r="D257" s="89"/>
      <c r="E257" s="24" t="s">
        <v>115</v>
      </c>
      <c r="F257" s="24">
        <v>1</v>
      </c>
      <c r="G257" s="24">
        <v>15</v>
      </c>
      <c r="H257" s="28">
        <v>23128.01</v>
      </c>
    </row>
    <row r="258" spans="1:8" s="9" customFormat="1" ht="37.5" customHeight="1" x14ac:dyDescent="0.25">
      <c r="A258" s="27" t="s">
        <v>344</v>
      </c>
      <c r="B258" s="50" t="s">
        <v>129</v>
      </c>
      <c r="C258" s="88">
        <v>2020</v>
      </c>
      <c r="D258" s="89"/>
      <c r="E258" s="24" t="s">
        <v>115</v>
      </c>
      <c r="F258" s="24">
        <v>1</v>
      </c>
      <c r="G258" s="24">
        <v>15</v>
      </c>
      <c r="H258" s="28">
        <v>21817.91</v>
      </c>
    </row>
    <row r="259" spans="1:8" s="9" customFormat="1" ht="41.25" customHeight="1" x14ac:dyDescent="0.25">
      <c r="A259" s="27" t="s">
        <v>344</v>
      </c>
      <c r="B259" s="50" t="s">
        <v>130</v>
      </c>
      <c r="C259" s="88">
        <v>2020</v>
      </c>
      <c r="D259" s="89"/>
      <c r="E259" s="24" t="s">
        <v>115</v>
      </c>
      <c r="F259" s="24">
        <v>1</v>
      </c>
      <c r="G259" s="24">
        <v>30</v>
      </c>
      <c r="H259" s="28">
        <v>23102.59</v>
      </c>
    </row>
    <row r="260" spans="1:8" s="9" customFormat="1" ht="38.25" customHeight="1" x14ac:dyDescent="0.25">
      <c r="A260" s="27" t="s">
        <v>344</v>
      </c>
      <c r="B260" s="50" t="s">
        <v>131</v>
      </c>
      <c r="C260" s="88">
        <v>2020</v>
      </c>
      <c r="D260" s="89"/>
      <c r="E260" s="24" t="s">
        <v>115</v>
      </c>
      <c r="F260" s="24">
        <v>1</v>
      </c>
      <c r="G260" s="24">
        <v>15</v>
      </c>
      <c r="H260" s="28">
        <v>23114.03</v>
      </c>
    </row>
    <row r="261" spans="1:8" s="9" customFormat="1" ht="39.75" customHeight="1" x14ac:dyDescent="0.25">
      <c r="A261" s="27" t="s">
        <v>344</v>
      </c>
      <c r="B261" s="50" t="s">
        <v>132</v>
      </c>
      <c r="C261" s="88">
        <v>2020</v>
      </c>
      <c r="D261" s="89"/>
      <c r="E261" s="24" t="s">
        <v>115</v>
      </c>
      <c r="F261" s="24">
        <v>1</v>
      </c>
      <c r="G261" s="24">
        <v>15</v>
      </c>
      <c r="H261" s="28">
        <v>21673.27</v>
      </c>
    </row>
    <row r="262" spans="1:8" s="9" customFormat="1" ht="36" customHeight="1" x14ac:dyDescent="0.25">
      <c r="A262" s="27" t="s">
        <v>344</v>
      </c>
      <c r="B262" s="50" t="s">
        <v>133</v>
      </c>
      <c r="C262" s="88">
        <v>2020</v>
      </c>
      <c r="D262" s="89"/>
      <c r="E262" s="24" t="s">
        <v>115</v>
      </c>
      <c r="F262" s="24">
        <v>1</v>
      </c>
      <c r="G262" s="24">
        <v>15</v>
      </c>
      <c r="H262" s="28">
        <v>21462.799999999999</v>
      </c>
    </row>
    <row r="263" spans="1:8" s="9" customFormat="1" ht="34.5" customHeight="1" x14ac:dyDescent="0.25">
      <c r="A263" s="27" t="s">
        <v>344</v>
      </c>
      <c r="B263" s="50" t="s">
        <v>134</v>
      </c>
      <c r="C263" s="88">
        <v>2020</v>
      </c>
      <c r="D263" s="89"/>
      <c r="E263" s="24" t="s">
        <v>115</v>
      </c>
      <c r="F263" s="24">
        <v>1</v>
      </c>
      <c r="G263" s="24">
        <v>15</v>
      </c>
      <c r="H263" s="28">
        <v>21462.799999999999</v>
      </c>
    </row>
    <row r="264" spans="1:8" s="9" customFormat="1" ht="39" customHeight="1" x14ac:dyDescent="0.25">
      <c r="A264" s="27" t="s">
        <v>344</v>
      </c>
      <c r="B264" s="50" t="s">
        <v>135</v>
      </c>
      <c r="C264" s="88">
        <v>2020</v>
      </c>
      <c r="D264" s="89"/>
      <c r="E264" s="24" t="s">
        <v>115</v>
      </c>
      <c r="F264" s="24">
        <v>1</v>
      </c>
      <c r="G264" s="24">
        <v>15</v>
      </c>
      <c r="H264" s="28">
        <v>21429.69</v>
      </c>
    </row>
    <row r="265" spans="1:8" s="9" customFormat="1" ht="38.25" customHeight="1" x14ac:dyDescent="0.25">
      <c r="A265" s="27" t="s">
        <v>344</v>
      </c>
      <c r="B265" s="50" t="s">
        <v>136</v>
      </c>
      <c r="C265" s="88">
        <v>2020</v>
      </c>
      <c r="D265" s="89"/>
      <c r="E265" s="24" t="s">
        <v>115</v>
      </c>
      <c r="F265" s="24">
        <v>1</v>
      </c>
      <c r="G265" s="24">
        <v>15</v>
      </c>
      <c r="H265" s="28">
        <v>22140.06</v>
      </c>
    </row>
    <row r="266" spans="1:8" s="9" customFormat="1" ht="36.75" customHeight="1" x14ac:dyDescent="0.25">
      <c r="A266" s="27" t="s">
        <v>344</v>
      </c>
      <c r="B266" s="50" t="s">
        <v>137</v>
      </c>
      <c r="C266" s="88">
        <v>2020</v>
      </c>
      <c r="D266" s="89"/>
      <c r="E266" s="24" t="s">
        <v>115</v>
      </c>
      <c r="F266" s="24">
        <v>1</v>
      </c>
      <c r="G266" s="24">
        <v>15</v>
      </c>
      <c r="H266" s="28">
        <v>21498.43</v>
      </c>
    </row>
    <row r="267" spans="1:8" s="9" customFormat="1" ht="35.25" customHeight="1" x14ac:dyDescent="0.25">
      <c r="A267" s="27" t="s">
        <v>344</v>
      </c>
      <c r="B267" s="50" t="s">
        <v>138</v>
      </c>
      <c r="C267" s="88">
        <v>2020</v>
      </c>
      <c r="D267" s="89"/>
      <c r="E267" s="24" t="s">
        <v>115</v>
      </c>
      <c r="F267" s="24">
        <v>1</v>
      </c>
      <c r="G267" s="24">
        <v>15</v>
      </c>
      <c r="H267" s="28">
        <v>21548.49</v>
      </c>
    </row>
    <row r="268" spans="1:8" s="9" customFormat="1" ht="36.75" customHeight="1" x14ac:dyDescent="0.25">
      <c r="A268" s="27" t="s">
        <v>344</v>
      </c>
      <c r="B268" s="50" t="s">
        <v>139</v>
      </c>
      <c r="C268" s="88">
        <v>2020</v>
      </c>
      <c r="D268" s="89"/>
      <c r="E268" s="24" t="s">
        <v>115</v>
      </c>
      <c r="F268" s="24">
        <v>1</v>
      </c>
      <c r="G268" s="24">
        <v>20</v>
      </c>
      <c r="H268" s="28">
        <v>21900.61</v>
      </c>
    </row>
    <row r="269" spans="1:8" s="9" customFormat="1" ht="36.75" customHeight="1" x14ac:dyDescent="0.25">
      <c r="A269" s="27" t="s">
        <v>344</v>
      </c>
      <c r="B269" s="50" t="s">
        <v>140</v>
      </c>
      <c r="C269" s="88">
        <v>2020</v>
      </c>
      <c r="D269" s="89"/>
      <c r="E269" s="24" t="s">
        <v>115</v>
      </c>
      <c r="F269" s="24">
        <v>1</v>
      </c>
      <c r="G269" s="24">
        <v>15</v>
      </c>
      <c r="H269" s="28">
        <v>21899.439999999999</v>
      </c>
    </row>
    <row r="270" spans="1:8" s="9" customFormat="1" ht="38.25" customHeight="1" x14ac:dyDescent="0.25">
      <c r="A270" s="27" t="s">
        <v>344</v>
      </c>
      <c r="B270" s="50" t="s">
        <v>141</v>
      </c>
      <c r="C270" s="88">
        <v>2020</v>
      </c>
      <c r="D270" s="89"/>
      <c r="E270" s="24" t="s">
        <v>115</v>
      </c>
      <c r="F270" s="24">
        <v>1</v>
      </c>
      <c r="G270" s="24">
        <v>15</v>
      </c>
      <c r="H270" s="28">
        <v>21863.81</v>
      </c>
    </row>
    <row r="271" spans="1:8" s="9" customFormat="1" ht="39" customHeight="1" x14ac:dyDescent="0.25">
      <c r="A271" s="27" t="s">
        <v>344</v>
      </c>
      <c r="B271" s="50" t="s">
        <v>142</v>
      </c>
      <c r="C271" s="88">
        <v>2020</v>
      </c>
      <c r="D271" s="89"/>
      <c r="E271" s="24" t="s">
        <v>115</v>
      </c>
      <c r="F271" s="24">
        <v>1</v>
      </c>
      <c r="G271" s="24">
        <v>30</v>
      </c>
      <c r="H271" s="28">
        <v>23495.15</v>
      </c>
    </row>
    <row r="272" spans="1:8" s="9" customFormat="1" ht="34.5" customHeight="1" x14ac:dyDescent="0.25">
      <c r="A272" s="27" t="s">
        <v>344</v>
      </c>
      <c r="B272" s="50" t="s">
        <v>143</v>
      </c>
      <c r="C272" s="88">
        <v>2020</v>
      </c>
      <c r="D272" s="89"/>
      <c r="E272" s="24" t="s">
        <v>115</v>
      </c>
      <c r="F272" s="24">
        <v>1</v>
      </c>
      <c r="G272" s="24">
        <v>15</v>
      </c>
      <c r="H272" s="28">
        <v>21758.959999999999</v>
      </c>
    </row>
    <row r="273" spans="1:9" s="9" customFormat="1" ht="36.75" customHeight="1" x14ac:dyDescent="0.25">
      <c r="A273" s="27" t="s">
        <v>344</v>
      </c>
      <c r="B273" s="50" t="s">
        <v>144</v>
      </c>
      <c r="C273" s="88">
        <v>2020</v>
      </c>
      <c r="D273" s="89"/>
      <c r="E273" s="24" t="s">
        <v>115</v>
      </c>
      <c r="F273" s="24">
        <v>1</v>
      </c>
      <c r="G273" s="24">
        <v>15</v>
      </c>
      <c r="H273" s="28">
        <v>21758.959999999999</v>
      </c>
    </row>
    <row r="274" spans="1:9" s="9" customFormat="1" ht="33.75" customHeight="1" x14ac:dyDescent="0.25">
      <c r="A274" s="27" t="s">
        <v>344</v>
      </c>
      <c r="B274" s="50" t="s">
        <v>145</v>
      </c>
      <c r="C274" s="88">
        <v>2020</v>
      </c>
      <c r="D274" s="89"/>
      <c r="E274" s="24" t="s">
        <v>115</v>
      </c>
      <c r="F274" s="24">
        <v>1</v>
      </c>
      <c r="G274" s="24">
        <v>15</v>
      </c>
      <c r="H274" s="28">
        <v>22140.06</v>
      </c>
    </row>
    <row r="275" spans="1:9" s="9" customFormat="1" ht="33.75" customHeight="1" x14ac:dyDescent="0.25">
      <c r="A275" s="27" t="s">
        <v>344</v>
      </c>
      <c r="B275" s="50" t="s">
        <v>146</v>
      </c>
      <c r="C275" s="88">
        <v>2020</v>
      </c>
      <c r="D275" s="89"/>
      <c r="E275" s="24" t="s">
        <v>115</v>
      </c>
      <c r="F275" s="24">
        <v>1</v>
      </c>
      <c r="G275" s="24">
        <v>15</v>
      </c>
      <c r="H275" s="28">
        <v>22140.06</v>
      </c>
    </row>
    <row r="276" spans="1:9" s="9" customFormat="1" ht="41.25" customHeight="1" x14ac:dyDescent="0.25">
      <c r="A276" s="27" t="s">
        <v>344</v>
      </c>
      <c r="B276" s="50" t="s">
        <v>147</v>
      </c>
      <c r="C276" s="88">
        <v>2020</v>
      </c>
      <c r="D276" s="89"/>
      <c r="E276" s="24" t="s">
        <v>115</v>
      </c>
      <c r="F276" s="24">
        <v>1</v>
      </c>
      <c r="G276" s="24">
        <v>15</v>
      </c>
      <c r="H276" s="28">
        <v>21758.959999999999</v>
      </c>
    </row>
    <row r="277" spans="1:9" s="9" customFormat="1" ht="39" customHeight="1" x14ac:dyDescent="0.25">
      <c r="A277" s="27" t="s">
        <v>344</v>
      </c>
      <c r="B277" s="50" t="s">
        <v>148</v>
      </c>
      <c r="C277" s="88">
        <v>2020</v>
      </c>
      <c r="D277" s="89"/>
      <c r="E277" s="24" t="s">
        <v>115</v>
      </c>
      <c r="F277" s="24">
        <v>1</v>
      </c>
      <c r="G277" s="24">
        <v>30</v>
      </c>
      <c r="H277" s="28">
        <v>23155.99</v>
      </c>
    </row>
    <row r="278" spans="1:9" s="9" customFormat="1" ht="42.75" customHeight="1" x14ac:dyDescent="0.25">
      <c r="A278" s="27" t="s">
        <v>344</v>
      </c>
      <c r="B278" s="50" t="s">
        <v>149</v>
      </c>
      <c r="C278" s="88">
        <v>2020</v>
      </c>
      <c r="D278" s="89"/>
      <c r="E278" s="24" t="s">
        <v>115</v>
      </c>
      <c r="F278" s="24">
        <v>1</v>
      </c>
      <c r="G278" s="24">
        <v>15</v>
      </c>
      <c r="H278" s="28">
        <v>21758.95</v>
      </c>
    </row>
    <row r="279" spans="1:9" s="9" customFormat="1" ht="42" customHeight="1" x14ac:dyDescent="0.25">
      <c r="A279" s="27" t="s">
        <v>344</v>
      </c>
      <c r="B279" s="50" t="s">
        <v>150</v>
      </c>
      <c r="C279" s="88">
        <v>2020</v>
      </c>
      <c r="D279" s="89"/>
      <c r="E279" s="24" t="s">
        <v>115</v>
      </c>
      <c r="F279" s="24">
        <v>1</v>
      </c>
      <c r="G279" s="24">
        <v>15</v>
      </c>
      <c r="H279" s="28">
        <v>21900.61</v>
      </c>
    </row>
    <row r="280" spans="1:9" s="9" customFormat="1" ht="43.5" customHeight="1" x14ac:dyDescent="0.25">
      <c r="A280" s="27" t="s">
        <v>344</v>
      </c>
      <c r="B280" s="50" t="s">
        <v>151</v>
      </c>
      <c r="C280" s="88">
        <v>2020</v>
      </c>
      <c r="D280" s="89"/>
      <c r="E280" s="24" t="s">
        <v>115</v>
      </c>
      <c r="F280" s="24">
        <v>1</v>
      </c>
      <c r="G280" s="24">
        <v>15</v>
      </c>
      <c r="H280" s="28">
        <v>22140.06</v>
      </c>
    </row>
    <row r="281" spans="1:9" s="9" customFormat="1" ht="43.5" customHeight="1" x14ac:dyDescent="0.25">
      <c r="A281" s="27" t="s">
        <v>344</v>
      </c>
      <c r="B281" s="50" t="s">
        <v>152</v>
      </c>
      <c r="C281" s="88">
        <v>2020</v>
      </c>
      <c r="D281" s="89"/>
      <c r="E281" s="24" t="s">
        <v>115</v>
      </c>
      <c r="F281" s="24">
        <v>1</v>
      </c>
      <c r="G281" s="24">
        <v>15</v>
      </c>
      <c r="H281" s="28">
        <v>21865.67</v>
      </c>
      <c r="I281" s="23"/>
    </row>
    <row r="282" spans="1:9" s="9" customFormat="1" ht="39.75" customHeight="1" x14ac:dyDescent="0.25">
      <c r="A282" s="27" t="s">
        <v>344</v>
      </c>
      <c r="B282" s="50" t="s">
        <v>153</v>
      </c>
      <c r="C282" s="88">
        <v>2020</v>
      </c>
      <c r="D282" s="89"/>
      <c r="E282" s="24" t="s">
        <v>115</v>
      </c>
      <c r="F282" s="24">
        <v>1</v>
      </c>
      <c r="G282" s="24">
        <v>15</v>
      </c>
      <c r="H282" s="28">
        <v>22075.39</v>
      </c>
    </row>
    <row r="283" spans="1:9" s="9" customFormat="1" ht="39.75" customHeight="1" x14ac:dyDescent="0.25">
      <c r="A283" s="27" t="s">
        <v>344</v>
      </c>
      <c r="B283" s="50" t="s">
        <v>154</v>
      </c>
      <c r="C283" s="88">
        <v>2020</v>
      </c>
      <c r="D283" s="89"/>
      <c r="E283" s="24" t="s">
        <v>115</v>
      </c>
      <c r="F283" s="24">
        <v>1</v>
      </c>
      <c r="G283" s="24">
        <v>20</v>
      </c>
      <c r="H283" s="40">
        <v>23325.61</v>
      </c>
    </row>
    <row r="284" spans="1:9" s="9" customFormat="1" ht="48.75" customHeight="1" x14ac:dyDescent="0.25">
      <c r="A284" s="27" t="s">
        <v>344</v>
      </c>
      <c r="B284" s="50" t="s">
        <v>155</v>
      </c>
      <c r="C284" s="88">
        <v>2020</v>
      </c>
      <c r="D284" s="89"/>
      <c r="E284" s="24" t="s">
        <v>115</v>
      </c>
      <c r="F284" s="24">
        <v>1</v>
      </c>
      <c r="G284" s="24">
        <v>15</v>
      </c>
      <c r="H284" s="40">
        <v>21970.52</v>
      </c>
    </row>
    <row r="285" spans="1:9" s="9" customFormat="1" ht="42.75" customHeight="1" x14ac:dyDescent="0.25">
      <c r="A285" s="27" t="s">
        <v>344</v>
      </c>
      <c r="B285" s="50" t="s">
        <v>156</v>
      </c>
      <c r="C285" s="88">
        <v>2020</v>
      </c>
      <c r="D285" s="89"/>
      <c r="E285" s="24" t="s">
        <v>115</v>
      </c>
      <c r="F285" s="24">
        <v>1</v>
      </c>
      <c r="G285" s="24">
        <v>15</v>
      </c>
      <c r="H285" s="40">
        <v>21900.61</v>
      </c>
    </row>
    <row r="286" spans="1:9" s="9" customFormat="1" ht="45.75" customHeight="1" x14ac:dyDescent="0.25">
      <c r="A286" s="27" t="s">
        <v>344</v>
      </c>
      <c r="B286" s="50" t="s">
        <v>157</v>
      </c>
      <c r="C286" s="88">
        <v>2020</v>
      </c>
      <c r="D286" s="89"/>
      <c r="E286" s="24" t="s">
        <v>115</v>
      </c>
      <c r="F286" s="24">
        <v>1</v>
      </c>
      <c r="G286" s="24">
        <v>40</v>
      </c>
      <c r="H286" s="40">
        <v>23315.17</v>
      </c>
    </row>
    <row r="287" spans="1:9" s="9" customFormat="1" ht="39.75" customHeight="1" x14ac:dyDescent="0.25">
      <c r="A287" s="27" t="s">
        <v>344</v>
      </c>
      <c r="B287" s="50" t="s">
        <v>339</v>
      </c>
      <c r="C287" s="88">
        <v>2020</v>
      </c>
      <c r="D287" s="89"/>
      <c r="E287" s="24" t="s">
        <v>115</v>
      </c>
      <c r="F287" s="24">
        <v>1</v>
      </c>
      <c r="G287" s="24">
        <v>15</v>
      </c>
      <c r="H287" s="40">
        <v>21758.95</v>
      </c>
    </row>
    <row r="288" spans="1:9" s="9" customFormat="1" ht="36" customHeight="1" x14ac:dyDescent="0.25">
      <c r="A288" s="27" t="s">
        <v>345</v>
      </c>
      <c r="B288" s="50" t="s">
        <v>158</v>
      </c>
      <c r="C288" s="88">
        <v>2020</v>
      </c>
      <c r="D288" s="89"/>
      <c r="E288" s="24" t="s">
        <v>116</v>
      </c>
      <c r="F288" s="24">
        <v>1</v>
      </c>
      <c r="G288" s="24">
        <v>10</v>
      </c>
      <c r="H288" s="40">
        <v>12103.97</v>
      </c>
    </row>
    <row r="289" spans="1:8" s="9" customFormat="1" ht="36" customHeight="1" x14ac:dyDescent="0.25">
      <c r="A289" s="27" t="s">
        <v>345</v>
      </c>
      <c r="B289" s="50" t="s">
        <v>159</v>
      </c>
      <c r="C289" s="88">
        <v>2020</v>
      </c>
      <c r="D289" s="89"/>
      <c r="E289" s="24" t="s">
        <v>116</v>
      </c>
      <c r="F289" s="24">
        <v>1</v>
      </c>
      <c r="G289" s="24">
        <v>7.5</v>
      </c>
      <c r="H289" s="40">
        <v>12284.86</v>
      </c>
    </row>
    <row r="290" spans="1:8" s="9" customFormat="1" ht="36" customHeight="1" x14ac:dyDescent="0.25">
      <c r="A290" s="27" t="s">
        <v>345</v>
      </c>
      <c r="B290" s="50" t="s">
        <v>160</v>
      </c>
      <c r="C290" s="88">
        <v>2020</v>
      </c>
      <c r="D290" s="89"/>
      <c r="E290" s="24" t="s">
        <v>116</v>
      </c>
      <c r="F290" s="24">
        <v>1</v>
      </c>
      <c r="G290" s="24">
        <v>10</v>
      </c>
      <c r="H290" s="40">
        <v>12284.85</v>
      </c>
    </row>
    <row r="291" spans="1:8" s="9" customFormat="1" ht="36" customHeight="1" x14ac:dyDescent="0.25">
      <c r="A291" s="27" t="s">
        <v>345</v>
      </c>
      <c r="B291" s="49" t="s">
        <v>161</v>
      </c>
      <c r="C291" s="88">
        <v>2020</v>
      </c>
      <c r="D291" s="89"/>
      <c r="E291" s="24" t="s">
        <v>116</v>
      </c>
      <c r="F291" s="24">
        <v>1</v>
      </c>
      <c r="G291" s="24">
        <v>10</v>
      </c>
      <c r="H291" s="40">
        <v>12284.86</v>
      </c>
    </row>
    <row r="292" spans="1:8" s="9" customFormat="1" ht="36" customHeight="1" x14ac:dyDescent="0.25">
      <c r="A292" s="27" t="s">
        <v>344</v>
      </c>
      <c r="B292" s="50" t="s">
        <v>162</v>
      </c>
      <c r="C292" s="88">
        <v>2020</v>
      </c>
      <c r="D292" s="89"/>
      <c r="E292" s="24" t="s">
        <v>115</v>
      </c>
      <c r="F292" s="24">
        <v>1</v>
      </c>
      <c r="G292" s="24">
        <v>15</v>
      </c>
      <c r="H292" s="40">
        <v>18664.240000000002</v>
      </c>
    </row>
    <row r="293" spans="1:8" s="9" customFormat="1" ht="36" customHeight="1" x14ac:dyDescent="0.25">
      <c r="A293" s="27" t="s">
        <v>345</v>
      </c>
      <c r="B293" s="50" t="s">
        <v>163</v>
      </c>
      <c r="C293" s="88">
        <v>2020</v>
      </c>
      <c r="D293" s="89"/>
      <c r="E293" s="24" t="s">
        <v>116</v>
      </c>
      <c r="F293" s="24">
        <v>1</v>
      </c>
      <c r="G293" s="24">
        <v>10</v>
      </c>
      <c r="H293" s="40">
        <v>12284.86</v>
      </c>
    </row>
    <row r="294" spans="1:8" s="9" customFormat="1" ht="36" customHeight="1" x14ac:dyDescent="0.25">
      <c r="A294" s="27" t="s">
        <v>345</v>
      </c>
      <c r="B294" s="50" t="s">
        <v>164</v>
      </c>
      <c r="C294" s="88">
        <v>2020</v>
      </c>
      <c r="D294" s="89"/>
      <c r="E294" s="24" t="s">
        <v>116</v>
      </c>
      <c r="F294" s="24">
        <v>1</v>
      </c>
      <c r="G294" s="24">
        <v>10</v>
      </c>
      <c r="H294" s="40">
        <v>12145.03</v>
      </c>
    </row>
    <row r="295" spans="1:8" s="9" customFormat="1" ht="36" customHeight="1" x14ac:dyDescent="0.25">
      <c r="A295" s="27" t="s">
        <v>345</v>
      </c>
      <c r="B295" s="50" t="s">
        <v>165</v>
      </c>
      <c r="C295" s="88">
        <v>2020</v>
      </c>
      <c r="D295" s="89"/>
      <c r="E295" s="24" t="s">
        <v>116</v>
      </c>
      <c r="F295" s="24">
        <v>1</v>
      </c>
      <c r="G295" s="24">
        <v>5</v>
      </c>
      <c r="H295" s="40">
        <v>12145.04</v>
      </c>
    </row>
    <row r="296" spans="1:8" s="9" customFormat="1" ht="36" customHeight="1" x14ac:dyDescent="0.25">
      <c r="A296" s="27" t="s">
        <v>344</v>
      </c>
      <c r="B296" s="50" t="s">
        <v>166</v>
      </c>
      <c r="C296" s="88">
        <v>2020</v>
      </c>
      <c r="D296" s="89"/>
      <c r="E296" s="24" t="s">
        <v>115</v>
      </c>
      <c r="F296" s="24">
        <v>1</v>
      </c>
      <c r="G296" s="24">
        <v>15</v>
      </c>
      <c r="H296" s="40">
        <v>18594.330000000002</v>
      </c>
    </row>
    <row r="297" spans="1:8" s="9" customFormat="1" ht="36" customHeight="1" x14ac:dyDescent="0.25">
      <c r="A297" s="27" t="s">
        <v>345</v>
      </c>
      <c r="B297" s="50" t="s">
        <v>167</v>
      </c>
      <c r="C297" s="88">
        <v>2020</v>
      </c>
      <c r="D297" s="89"/>
      <c r="E297" s="24" t="s">
        <v>116</v>
      </c>
      <c r="F297" s="24">
        <v>1</v>
      </c>
      <c r="G297" s="24">
        <v>10</v>
      </c>
      <c r="H297" s="40">
        <v>12145.04</v>
      </c>
    </row>
    <row r="298" spans="1:8" s="9" customFormat="1" ht="36" customHeight="1" x14ac:dyDescent="0.25">
      <c r="A298" s="27" t="s">
        <v>345</v>
      </c>
      <c r="B298" s="50" t="s">
        <v>168</v>
      </c>
      <c r="C298" s="88">
        <v>2020</v>
      </c>
      <c r="D298" s="89"/>
      <c r="E298" s="24" t="s">
        <v>116</v>
      </c>
      <c r="F298" s="24">
        <v>1</v>
      </c>
      <c r="G298" s="24">
        <v>5</v>
      </c>
      <c r="H298" s="40">
        <v>12214.94</v>
      </c>
    </row>
    <row r="299" spans="1:8" s="9" customFormat="1" ht="36" customHeight="1" x14ac:dyDescent="0.25">
      <c r="A299" s="27" t="s">
        <v>345</v>
      </c>
      <c r="B299" s="50" t="s">
        <v>169</v>
      </c>
      <c r="C299" s="88">
        <v>2020</v>
      </c>
      <c r="D299" s="89"/>
      <c r="E299" s="24" t="s">
        <v>116</v>
      </c>
      <c r="F299" s="24">
        <v>1</v>
      </c>
      <c r="G299" s="24">
        <v>5</v>
      </c>
      <c r="H299" s="40">
        <v>12214.95</v>
      </c>
    </row>
    <row r="300" spans="1:8" s="9" customFormat="1" ht="36" customHeight="1" x14ac:dyDescent="0.25">
      <c r="A300" s="27" t="s">
        <v>345</v>
      </c>
      <c r="B300" s="50" t="s">
        <v>170</v>
      </c>
      <c r="C300" s="88">
        <v>2020</v>
      </c>
      <c r="D300" s="89"/>
      <c r="E300" s="24" t="s">
        <v>116</v>
      </c>
      <c r="F300" s="24">
        <v>1</v>
      </c>
      <c r="G300" s="24">
        <v>10</v>
      </c>
      <c r="H300" s="40">
        <v>12214.94</v>
      </c>
    </row>
    <row r="301" spans="1:8" s="9" customFormat="1" ht="36" customHeight="1" x14ac:dyDescent="0.25">
      <c r="A301" s="27" t="s">
        <v>345</v>
      </c>
      <c r="B301" s="50" t="s">
        <v>171</v>
      </c>
      <c r="C301" s="88">
        <v>2020</v>
      </c>
      <c r="D301" s="89"/>
      <c r="E301" s="24" t="s">
        <v>116</v>
      </c>
      <c r="F301" s="24">
        <v>1</v>
      </c>
      <c r="G301" s="24">
        <v>10</v>
      </c>
      <c r="H301" s="40">
        <v>12145.04</v>
      </c>
    </row>
    <row r="302" spans="1:8" s="9" customFormat="1" ht="36" customHeight="1" x14ac:dyDescent="0.25">
      <c r="A302" s="27" t="s">
        <v>345</v>
      </c>
      <c r="B302" s="50" t="s">
        <v>172</v>
      </c>
      <c r="C302" s="88">
        <v>2020</v>
      </c>
      <c r="D302" s="89"/>
      <c r="E302" s="24" t="s">
        <v>116</v>
      </c>
      <c r="F302" s="24">
        <v>1</v>
      </c>
      <c r="G302" s="24">
        <v>5</v>
      </c>
      <c r="H302" s="40">
        <v>12145.03</v>
      </c>
    </row>
    <row r="303" spans="1:8" s="9" customFormat="1" ht="36" customHeight="1" x14ac:dyDescent="0.25">
      <c r="A303" s="27" t="s">
        <v>345</v>
      </c>
      <c r="B303" s="50" t="s">
        <v>173</v>
      </c>
      <c r="C303" s="88">
        <v>2020</v>
      </c>
      <c r="D303" s="89"/>
      <c r="E303" s="24" t="s">
        <v>116</v>
      </c>
      <c r="F303" s="24">
        <v>1</v>
      </c>
      <c r="G303" s="24">
        <v>8</v>
      </c>
      <c r="H303" s="40">
        <v>12214.95</v>
      </c>
    </row>
    <row r="304" spans="1:8" s="9" customFormat="1" ht="36" customHeight="1" x14ac:dyDescent="0.25">
      <c r="A304" s="27" t="s">
        <v>345</v>
      </c>
      <c r="B304" s="50" t="s">
        <v>174</v>
      </c>
      <c r="C304" s="88">
        <v>2020</v>
      </c>
      <c r="D304" s="89"/>
      <c r="E304" s="24" t="s">
        <v>116</v>
      </c>
      <c r="F304" s="24">
        <v>1</v>
      </c>
      <c r="G304" s="24">
        <v>10</v>
      </c>
      <c r="H304" s="40">
        <v>12214.94</v>
      </c>
    </row>
    <row r="305" spans="1:8" s="9" customFormat="1" ht="36" customHeight="1" x14ac:dyDescent="0.25">
      <c r="A305" s="27" t="s">
        <v>345</v>
      </c>
      <c r="B305" s="50" t="s">
        <v>175</v>
      </c>
      <c r="C305" s="88">
        <v>2020</v>
      </c>
      <c r="D305" s="89"/>
      <c r="E305" s="24" t="s">
        <v>116</v>
      </c>
      <c r="F305" s="24">
        <v>1</v>
      </c>
      <c r="G305" s="24">
        <v>7</v>
      </c>
      <c r="H305" s="40">
        <v>12113.82</v>
      </c>
    </row>
    <row r="306" spans="1:8" s="9" customFormat="1" ht="36" customHeight="1" x14ac:dyDescent="0.25">
      <c r="A306" s="27" t="s">
        <v>345</v>
      </c>
      <c r="B306" s="50" t="s">
        <v>176</v>
      </c>
      <c r="C306" s="88">
        <v>2020</v>
      </c>
      <c r="D306" s="89"/>
      <c r="E306" s="24" t="s">
        <v>116</v>
      </c>
      <c r="F306" s="24">
        <v>1</v>
      </c>
      <c r="G306" s="24">
        <v>6</v>
      </c>
      <c r="H306" s="40">
        <v>12126.72</v>
      </c>
    </row>
    <row r="307" spans="1:8" s="9" customFormat="1" ht="36" customHeight="1" x14ac:dyDescent="0.25">
      <c r="A307" s="27" t="s">
        <v>344</v>
      </c>
      <c r="B307" s="50" t="s">
        <v>177</v>
      </c>
      <c r="C307" s="88">
        <v>2020</v>
      </c>
      <c r="D307" s="89"/>
      <c r="E307" s="24" t="s">
        <v>115</v>
      </c>
      <c r="F307" s="24">
        <v>1</v>
      </c>
      <c r="G307" s="24">
        <v>15</v>
      </c>
      <c r="H307" s="40">
        <v>18544.8</v>
      </c>
    </row>
    <row r="308" spans="1:8" s="9" customFormat="1" ht="36" customHeight="1" x14ac:dyDescent="0.25">
      <c r="A308" s="27" t="s">
        <v>345</v>
      </c>
      <c r="B308" s="50" t="s">
        <v>178</v>
      </c>
      <c r="C308" s="88">
        <v>2020</v>
      </c>
      <c r="D308" s="89"/>
      <c r="E308" s="24" t="s">
        <v>116</v>
      </c>
      <c r="F308" s="24">
        <v>1</v>
      </c>
      <c r="G308" s="24">
        <v>5</v>
      </c>
      <c r="H308" s="40">
        <v>12126.72</v>
      </c>
    </row>
    <row r="309" spans="1:8" s="9" customFormat="1" ht="36" customHeight="1" x14ac:dyDescent="0.25">
      <c r="A309" s="27" t="s">
        <v>345</v>
      </c>
      <c r="B309" s="50" t="s">
        <v>179</v>
      </c>
      <c r="C309" s="88">
        <v>2020</v>
      </c>
      <c r="D309" s="89"/>
      <c r="E309" s="24" t="s">
        <v>116</v>
      </c>
      <c r="F309" s="24">
        <v>1</v>
      </c>
      <c r="G309" s="24">
        <v>10</v>
      </c>
      <c r="H309" s="40">
        <v>12113.58</v>
      </c>
    </row>
    <row r="310" spans="1:8" s="9" customFormat="1" ht="36" customHeight="1" x14ac:dyDescent="0.25">
      <c r="A310" s="27" t="s">
        <v>345</v>
      </c>
      <c r="B310" s="50" t="s">
        <v>180</v>
      </c>
      <c r="C310" s="88">
        <v>2020</v>
      </c>
      <c r="D310" s="89"/>
      <c r="E310" s="24" t="s">
        <v>116</v>
      </c>
      <c r="F310" s="24">
        <v>1</v>
      </c>
      <c r="G310" s="24">
        <v>10</v>
      </c>
      <c r="H310" s="40">
        <v>12074.45</v>
      </c>
    </row>
    <row r="311" spans="1:8" s="9" customFormat="1" ht="36" customHeight="1" x14ac:dyDescent="0.25">
      <c r="A311" s="27" t="s">
        <v>345</v>
      </c>
      <c r="B311" s="50" t="s">
        <v>181</v>
      </c>
      <c r="C311" s="88">
        <v>2020</v>
      </c>
      <c r="D311" s="89"/>
      <c r="E311" s="24" t="s">
        <v>116</v>
      </c>
      <c r="F311" s="24">
        <v>1</v>
      </c>
      <c r="G311" s="24">
        <v>5</v>
      </c>
      <c r="H311" s="40">
        <v>12074.45</v>
      </c>
    </row>
    <row r="312" spans="1:8" s="9" customFormat="1" ht="36" customHeight="1" x14ac:dyDescent="0.25">
      <c r="A312" s="27" t="s">
        <v>345</v>
      </c>
      <c r="B312" s="50" t="s">
        <v>182</v>
      </c>
      <c r="C312" s="88">
        <v>2020</v>
      </c>
      <c r="D312" s="89"/>
      <c r="E312" s="24" t="s">
        <v>116</v>
      </c>
      <c r="F312" s="24">
        <v>1</v>
      </c>
      <c r="G312" s="24">
        <v>10</v>
      </c>
      <c r="H312" s="40">
        <v>12074.45</v>
      </c>
    </row>
    <row r="313" spans="1:8" s="9" customFormat="1" ht="36" customHeight="1" x14ac:dyDescent="0.25">
      <c r="A313" s="27" t="s">
        <v>345</v>
      </c>
      <c r="B313" s="50" t="s">
        <v>183</v>
      </c>
      <c r="C313" s="88">
        <v>2020</v>
      </c>
      <c r="D313" s="89"/>
      <c r="E313" s="24" t="s">
        <v>116</v>
      </c>
      <c r="F313" s="24">
        <v>1</v>
      </c>
      <c r="G313" s="24">
        <v>5</v>
      </c>
      <c r="H313" s="40">
        <v>12074.45</v>
      </c>
    </row>
    <row r="314" spans="1:8" s="9" customFormat="1" ht="36" customHeight="1" x14ac:dyDescent="0.25">
      <c r="A314" s="27" t="s">
        <v>345</v>
      </c>
      <c r="B314" s="50" t="s">
        <v>184</v>
      </c>
      <c r="C314" s="88">
        <v>2020</v>
      </c>
      <c r="D314" s="89"/>
      <c r="E314" s="24" t="s">
        <v>116</v>
      </c>
      <c r="F314" s="24">
        <v>1</v>
      </c>
      <c r="G314" s="24">
        <v>5</v>
      </c>
      <c r="H314" s="40">
        <v>12074.45</v>
      </c>
    </row>
    <row r="315" spans="1:8" s="9" customFormat="1" ht="36" customHeight="1" x14ac:dyDescent="0.25">
      <c r="A315" s="27" t="s">
        <v>345</v>
      </c>
      <c r="B315" s="50" t="s">
        <v>185</v>
      </c>
      <c r="C315" s="88">
        <v>2020</v>
      </c>
      <c r="D315" s="89"/>
      <c r="E315" s="24" t="s">
        <v>116</v>
      </c>
      <c r="F315" s="24">
        <v>1</v>
      </c>
      <c r="G315" s="24">
        <v>5</v>
      </c>
      <c r="H315" s="40">
        <v>12923.86</v>
      </c>
    </row>
    <row r="316" spans="1:8" s="9" customFormat="1" ht="36" customHeight="1" x14ac:dyDescent="0.25">
      <c r="A316" s="27" t="s">
        <v>345</v>
      </c>
      <c r="B316" s="50" t="s">
        <v>186</v>
      </c>
      <c r="C316" s="88">
        <v>2020</v>
      </c>
      <c r="D316" s="89"/>
      <c r="E316" s="24" t="s">
        <v>116</v>
      </c>
      <c r="F316" s="24">
        <v>1</v>
      </c>
      <c r="G316" s="24">
        <v>7</v>
      </c>
      <c r="H316" s="40">
        <v>12074.45</v>
      </c>
    </row>
    <row r="317" spans="1:8" s="9" customFormat="1" ht="36" customHeight="1" x14ac:dyDescent="0.25">
      <c r="A317" s="27" t="s">
        <v>345</v>
      </c>
      <c r="B317" s="50" t="s">
        <v>187</v>
      </c>
      <c r="C317" s="88">
        <v>2020</v>
      </c>
      <c r="D317" s="89"/>
      <c r="E317" s="24" t="s">
        <v>116</v>
      </c>
      <c r="F317" s="24">
        <v>1</v>
      </c>
      <c r="G317" s="24">
        <v>5</v>
      </c>
      <c r="H317" s="40">
        <v>12074.45</v>
      </c>
    </row>
    <row r="318" spans="1:8" s="9" customFormat="1" ht="36" customHeight="1" x14ac:dyDescent="0.25">
      <c r="A318" s="27" t="s">
        <v>345</v>
      </c>
      <c r="B318" s="50" t="s">
        <v>188</v>
      </c>
      <c r="C318" s="88">
        <v>2020</v>
      </c>
      <c r="D318" s="89"/>
      <c r="E318" s="24" t="s">
        <v>116</v>
      </c>
      <c r="F318" s="24">
        <v>1</v>
      </c>
      <c r="G318" s="24">
        <v>10</v>
      </c>
      <c r="H318" s="40">
        <v>12074.45</v>
      </c>
    </row>
    <row r="319" spans="1:8" s="9" customFormat="1" ht="36" customHeight="1" x14ac:dyDescent="0.25">
      <c r="A319" s="27" t="s">
        <v>345</v>
      </c>
      <c r="B319" s="50" t="s">
        <v>189</v>
      </c>
      <c r="C319" s="88">
        <v>2020</v>
      </c>
      <c r="D319" s="89"/>
      <c r="E319" s="24" t="s">
        <v>116</v>
      </c>
      <c r="F319" s="24">
        <v>1</v>
      </c>
      <c r="G319" s="24">
        <v>5</v>
      </c>
      <c r="H319" s="40">
        <v>12074.45</v>
      </c>
    </row>
    <row r="320" spans="1:8" s="9" customFormat="1" ht="36" customHeight="1" x14ac:dyDescent="0.25">
      <c r="A320" s="27" t="s">
        <v>345</v>
      </c>
      <c r="B320" s="50" t="s">
        <v>190</v>
      </c>
      <c r="C320" s="88">
        <v>2020</v>
      </c>
      <c r="D320" s="89"/>
      <c r="E320" s="24" t="s">
        <v>116</v>
      </c>
      <c r="F320" s="24">
        <v>1</v>
      </c>
      <c r="G320" s="24">
        <v>1</v>
      </c>
      <c r="H320" s="40">
        <v>12074.45</v>
      </c>
    </row>
    <row r="321" spans="1:8" s="9" customFormat="1" ht="36" customHeight="1" x14ac:dyDescent="0.25">
      <c r="A321" s="27" t="s">
        <v>345</v>
      </c>
      <c r="B321" s="50" t="s">
        <v>191</v>
      </c>
      <c r="C321" s="88">
        <v>2020</v>
      </c>
      <c r="D321" s="89"/>
      <c r="E321" s="24" t="s">
        <v>116</v>
      </c>
      <c r="F321" s="24">
        <v>1</v>
      </c>
      <c r="G321" s="24">
        <v>10</v>
      </c>
      <c r="H321" s="40">
        <v>12074.45</v>
      </c>
    </row>
    <row r="322" spans="1:8" s="9" customFormat="1" ht="36" customHeight="1" x14ac:dyDescent="0.25">
      <c r="A322" s="27" t="s">
        <v>345</v>
      </c>
      <c r="B322" s="50" t="s">
        <v>192</v>
      </c>
      <c r="C322" s="88">
        <v>2020</v>
      </c>
      <c r="D322" s="89"/>
      <c r="E322" s="24" t="s">
        <v>116</v>
      </c>
      <c r="F322" s="24">
        <v>1</v>
      </c>
      <c r="G322" s="24">
        <v>12</v>
      </c>
      <c r="H322" s="40">
        <v>12074.45</v>
      </c>
    </row>
    <row r="323" spans="1:8" s="9" customFormat="1" ht="36" customHeight="1" x14ac:dyDescent="0.25">
      <c r="A323" s="27" t="s">
        <v>345</v>
      </c>
      <c r="B323" s="50" t="s">
        <v>193</v>
      </c>
      <c r="C323" s="88">
        <v>2020</v>
      </c>
      <c r="D323" s="89"/>
      <c r="E323" s="24" t="s">
        <v>116</v>
      </c>
      <c r="F323" s="24">
        <v>1</v>
      </c>
      <c r="G323" s="24">
        <v>7</v>
      </c>
      <c r="H323" s="40">
        <v>12074.45</v>
      </c>
    </row>
    <row r="324" spans="1:8" s="9" customFormat="1" ht="36" customHeight="1" x14ac:dyDescent="0.25">
      <c r="A324" s="27" t="s">
        <v>345</v>
      </c>
      <c r="B324" s="50" t="s">
        <v>194</v>
      </c>
      <c r="C324" s="88">
        <v>2020</v>
      </c>
      <c r="D324" s="89"/>
      <c r="E324" s="24" t="s">
        <v>116</v>
      </c>
      <c r="F324" s="24">
        <v>1</v>
      </c>
      <c r="G324" s="24">
        <v>10</v>
      </c>
      <c r="H324" s="40">
        <v>12923.86</v>
      </c>
    </row>
    <row r="325" spans="1:8" s="9" customFormat="1" ht="36" customHeight="1" x14ac:dyDescent="0.25">
      <c r="A325" s="27" t="s">
        <v>345</v>
      </c>
      <c r="B325" s="50" t="s">
        <v>195</v>
      </c>
      <c r="C325" s="88">
        <v>2020</v>
      </c>
      <c r="D325" s="89"/>
      <c r="E325" s="24" t="s">
        <v>116</v>
      </c>
      <c r="F325" s="24">
        <v>1</v>
      </c>
      <c r="G325" s="24">
        <v>12</v>
      </c>
      <c r="H325" s="40">
        <v>12923.86</v>
      </c>
    </row>
    <row r="326" spans="1:8" s="9" customFormat="1" ht="36" customHeight="1" x14ac:dyDescent="0.25">
      <c r="A326" s="27" t="s">
        <v>345</v>
      </c>
      <c r="B326" s="50" t="s">
        <v>196</v>
      </c>
      <c r="C326" s="88">
        <v>2020</v>
      </c>
      <c r="D326" s="89"/>
      <c r="E326" s="24" t="s">
        <v>116</v>
      </c>
      <c r="F326" s="24">
        <v>1</v>
      </c>
      <c r="G326" s="24">
        <v>10</v>
      </c>
      <c r="H326" s="40">
        <v>12923.86</v>
      </c>
    </row>
    <row r="327" spans="1:8" s="9" customFormat="1" ht="36" customHeight="1" x14ac:dyDescent="0.25">
      <c r="A327" s="27" t="s">
        <v>345</v>
      </c>
      <c r="B327" s="50" t="s">
        <v>197</v>
      </c>
      <c r="C327" s="88">
        <v>2020</v>
      </c>
      <c r="D327" s="89"/>
      <c r="E327" s="24" t="s">
        <v>116</v>
      </c>
      <c r="F327" s="24">
        <v>1</v>
      </c>
      <c r="G327" s="24">
        <v>5</v>
      </c>
      <c r="H327" s="40">
        <v>12074.45</v>
      </c>
    </row>
    <row r="328" spans="1:8" s="9" customFormat="1" ht="36" customHeight="1" x14ac:dyDescent="0.25">
      <c r="A328" s="27" t="s">
        <v>345</v>
      </c>
      <c r="B328" s="50" t="s">
        <v>198</v>
      </c>
      <c r="C328" s="88">
        <v>2020</v>
      </c>
      <c r="D328" s="89"/>
      <c r="E328" s="24" t="s">
        <v>116</v>
      </c>
      <c r="F328" s="24">
        <v>1</v>
      </c>
      <c r="G328" s="24">
        <v>5</v>
      </c>
      <c r="H328" s="40">
        <v>12243.36</v>
      </c>
    </row>
    <row r="329" spans="1:8" s="9" customFormat="1" ht="36" customHeight="1" x14ac:dyDescent="0.25">
      <c r="A329" s="27" t="s">
        <v>345</v>
      </c>
      <c r="B329" s="50" t="s">
        <v>199</v>
      </c>
      <c r="C329" s="88">
        <v>2020</v>
      </c>
      <c r="D329" s="89"/>
      <c r="E329" s="24" t="s">
        <v>116</v>
      </c>
      <c r="F329" s="24">
        <v>1</v>
      </c>
      <c r="G329" s="24">
        <v>10</v>
      </c>
      <c r="H329" s="40">
        <v>12201.3</v>
      </c>
    </row>
    <row r="330" spans="1:8" s="9" customFormat="1" ht="36" customHeight="1" x14ac:dyDescent="0.25">
      <c r="A330" s="27" t="s">
        <v>345</v>
      </c>
      <c r="B330" s="50" t="s">
        <v>200</v>
      </c>
      <c r="C330" s="88">
        <v>2020</v>
      </c>
      <c r="D330" s="89"/>
      <c r="E330" s="24" t="s">
        <v>116</v>
      </c>
      <c r="F330" s="24">
        <v>1</v>
      </c>
      <c r="G330" s="24">
        <v>5</v>
      </c>
      <c r="H330" s="40">
        <v>12284.85</v>
      </c>
    </row>
    <row r="331" spans="1:8" s="9" customFormat="1" ht="36" customHeight="1" x14ac:dyDescent="0.25">
      <c r="A331" s="27" t="s">
        <v>344</v>
      </c>
      <c r="B331" s="50" t="s">
        <v>201</v>
      </c>
      <c r="C331" s="88">
        <v>2020</v>
      </c>
      <c r="D331" s="89"/>
      <c r="E331" s="24" t="s">
        <v>115</v>
      </c>
      <c r="F331" s="24">
        <v>1</v>
      </c>
      <c r="G331" s="24">
        <v>25</v>
      </c>
      <c r="H331" s="40">
        <v>18569.88</v>
      </c>
    </row>
    <row r="332" spans="1:8" s="9" customFormat="1" ht="36" customHeight="1" x14ac:dyDescent="0.25">
      <c r="A332" s="27" t="s">
        <v>345</v>
      </c>
      <c r="B332" s="50" t="s">
        <v>202</v>
      </c>
      <c r="C332" s="88">
        <v>2020</v>
      </c>
      <c r="D332" s="89"/>
      <c r="E332" s="24" t="s">
        <v>116</v>
      </c>
      <c r="F332" s="24">
        <v>1</v>
      </c>
      <c r="G332" s="24">
        <v>9</v>
      </c>
      <c r="H332" s="40">
        <v>12103.97</v>
      </c>
    </row>
    <row r="333" spans="1:8" s="9" customFormat="1" ht="36" customHeight="1" x14ac:dyDescent="0.25">
      <c r="A333" s="27" t="s">
        <v>345</v>
      </c>
      <c r="B333" s="50" t="s">
        <v>203</v>
      </c>
      <c r="C333" s="88">
        <v>2020</v>
      </c>
      <c r="D333" s="89"/>
      <c r="E333" s="24" t="s">
        <v>116</v>
      </c>
      <c r="F333" s="24">
        <v>1</v>
      </c>
      <c r="G333" s="24">
        <v>9</v>
      </c>
      <c r="H333" s="40">
        <v>12103.97</v>
      </c>
    </row>
    <row r="334" spans="1:8" s="9" customFormat="1" ht="36" customHeight="1" x14ac:dyDescent="0.25">
      <c r="A334" s="27" t="s">
        <v>344</v>
      </c>
      <c r="B334" s="50" t="s">
        <v>204</v>
      </c>
      <c r="C334" s="88">
        <v>2020</v>
      </c>
      <c r="D334" s="89"/>
      <c r="E334" s="24" t="s">
        <v>115</v>
      </c>
      <c r="F334" s="24">
        <v>1</v>
      </c>
      <c r="G334" s="24">
        <v>15</v>
      </c>
      <c r="H334" s="40">
        <v>18509.54</v>
      </c>
    </row>
    <row r="335" spans="1:8" s="9" customFormat="1" ht="36" customHeight="1" x14ac:dyDescent="0.25">
      <c r="A335" s="27" t="s">
        <v>345</v>
      </c>
      <c r="B335" s="50" t="s">
        <v>205</v>
      </c>
      <c r="C335" s="88">
        <v>2020</v>
      </c>
      <c r="D335" s="89"/>
      <c r="E335" s="24" t="s">
        <v>116</v>
      </c>
      <c r="F335" s="24">
        <v>1</v>
      </c>
      <c r="G335" s="24">
        <v>12</v>
      </c>
      <c r="H335" s="40">
        <v>12214.94</v>
      </c>
    </row>
    <row r="336" spans="1:8" s="9" customFormat="1" ht="36" customHeight="1" x14ac:dyDescent="0.25">
      <c r="A336" s="27" t="s">
        <v>345</v>
      </c>
      <c r="B336" s="50" t="s">
        <v>206</v>
      </c>
      <c r="C336" s="88">
        <v>2020</v>
      </c>
      <c r="D336" s="89"/>
      <c r="E336" s="24" t="s">
        <v>116</v>
      </c>
      <c r="F336" s="24">
        <v>1</v>
      </c>
      <c r="G336" s="24">
        <v>5</v>
      </c>
      <c r="H336" s="40">
        <v>12176.07</v>
      </c>
    </row>
    <row r="337" spans="1:8" s="9" customFormat="1" ht="36" customHeight="1" x14ac:dyDescent="0.25">
      <c r="A337" s="27" t="s">
        <v>344</v>
      </c>
      <c r="B337" s="50" t="s">
        <v>207</v>
      </c>
      <c r="C337" s="88">
        <v>2020</v>
      </c>
      <c r="D337" s="89"/>
      <c r="E337" s="24" t="s">
        <v>115</v>
      </c>
      <c r="F337" s="24">
        <v>1</v>
      </c>
      <c r="G337" s="24">
        <v>12</v>
      </c>
      <c r="H337" s="40">
        <v>18664.240000000002</v>
      </c>
    </row>
    <row r="338" spans="1:8" s="9" customFormat="1" ht="36" customHeight="1" x14ac:dyDescent="0.25">
      <c r="A338" s="27" t="s">
        <v>344</v>
      </c>
      <c r="B338" s="50" t="s">
        <v>208</v>
      </c>
      <c r="C338" s="88">
        <v>2020</v>
      </c>
      <c r="D338" s="89"/>
      <c r="E338" s="24" t="s">
        <v>115</v>
      </c>
      <c r="F338" s="24">
        <v>1</v>
      </c>
      <c r="G338" s="24">
        <v>5</v>
      </c>
      <c r="H338" s="40">
        <v>18594.330000000002</v>
      </c>
    </row>
    <row r="339" spans="1:8" s="9" customFormat="1" ht="36" customHeight="1" x14ac:dyDescent="0.25">
      <c r="A339" s="27" t="s">
        <v>345</v>
      </c>
      <c r="B339" s="50" t="s">
        <v>209</v>
      </c>
      <c r="C339" s="88">
        <v>2020</v>
      </c>
      <c r="D339" s="89"/>
      <c r="E339" s="24" t="s">
        <v>116</v>
      </c>
      <c r="F339" s="24">
        <v>1</v>
      </c>
      <c r="G339" s="24">
        <v>8</v>
      </c>
      <c r="H339" s="40">
        <v>12284.85</v>
      </c>
    </row>
    <row r="340" spans="1:8" s="9" customFormat="1" ht="36" customHeight="1" x14ac:dyDescent="0.25">
      <c r="A340" s="27" t="s">
        <v>345</v>
      </c>
      <c r="B340" s="50" t="s">
        <v>210</v>
      </c>
      <c r="C340" s="88">
        <v>2020</v>
      </c>
      <c r="D340" s="89"/>
      <c r="E340" s="24" t="s">
        <v>116</v>
      </c>
      <c r="F340" s="24">
        <v>1</v>
      </c>
      <c r="G340" s="24">
        <v>10</v>
      </c>
      <c r="H340" s="40">
        <v>12284.85</v>
      </c>
    </row>
    <row r="341" spans="1:8" s="9" customFormat="1" ht="36" customHeight="1" x14ac:dyDescent="0.25">
      <c r="A341" s="27" t="s">
        <v>345</v>
      </c>
      <c r="B341" s="50" t="s">
        <v>211</v>
      </c>
      <c r="C341" s="88">
        <v>2020</v>
      </c>
      <c r="D341" s="89"/>
      <c r="E341" s="24" t="s">
        <v>116</v>
      </c>
      <c r="F341" s="24">
        <v>1</v>
      </c>
      <c r="G341" s="24">
        <v>7</v>
      </c>
      <c r="H341" s="40">
        <v>12145.03</v>
      </c>
    </row>
    <row r="342" spans="1:8" s="9" customFormat="1" ht="36" customHeight="1" x14ac:dyDescent="0.25">
      <c r="A342" s="27" t="s">
        <v>345</v>
      </c>
      <c r="B342" s="50" t="s">
        <v>212</v>
      </c>
      <c r="C342" s="88">
        <v>2020</v>
      </c>
      <c r="D342" s="89"/>
      <c r="E342" s="24" t="s">
        <v>116</v>
      </c>
      <c r="F342" s="24">
        <v>1</v>
      </c>
      <c r="G342" s="24">
        <v>10</v>
      </c>
      <c r="H342" s="40">
        <v>12145.03</v>
      </c>
    </row>
    <row r="343" spans="1:8" s="9" customFormat="1" ht="36" customHeight="1" x14ac:dyDescent="0.25">
      <c r="A343" s="27" t="s">
        <v>344</v>
      </c>
      <c r="B343" s="50" t="s">
        <v>213</v>
      </c>
      <c r="C343" s="88">
        <v>2020</v>
      </c>
      <c r="D343" s="89"/>
      <c r="E343" s="24" t="s">
        <v>115</v>
      </c>
      <c r="F343" s="24">
        <v>1</v>
      </c>
      <c r="G343" s="24">
        <v>12</v>
      </c>
      <c r="H343" s="40">
        <v>18664.240000000002</v>
      </c>
    </row>
    <row r="344" spans="1:8" s="9" customFormat="1" ht="36" customHeight="1" x14ac:dyDescent="0.25">
      <c r="A344" s="27" t="s">
        <v>345</v>
      </c>
      <c r="B344" s="50" t="s">
        <v>214</v>
      </c>
      <c r="C344" s="88">
        <v>2020</v>
      </c>
      <c r="D344" s="89"/>
      <c r="E344" s="24" t="s">
        <v>116</v>
      </c>
      <c r="F344" s="24">
        <v>1</v>
      </c>
      <c r="G344" s="24">
        <v>5</v>
      </c>
      <c r="H344" s="40">
        <v>12284.85</v>
      </c>
    </row>
    <row r="345" spans="1:8" s="9" customFormat="1" ht="36" customHeight="1" x14ac:dyDescent="0.25">
      <c r="A345" s="27" t="s">
        <v>345</v>
      </c>
      <c r="B345" s="50" t="s">
        <v>215</v>
      </c>
      <c r="C345" s="88">
        <v>2020</v>
      </c>
      <c r="D345" s="89"/>
      <c r="E345" s="24" t="s">
        <v>116</v>
      </c>
      <c r="F345" s="24">
        <v>1</v>
      </c>
      <c r="G345" s="24">
        <v>10</v>
      </c>
      <c r="H345" s="40">
        <v>12284.85</v>
      </c>
    </row>
    <row r="346" spans="1:8" s="9" customFormat="1" ht="36" customHeight="1" x14ac:dyDescent="0.25">
      <c r="A346" s="27" t="s">
        <v>345</v>
      </c>
      <c r="B346" s="50" t="s">
        <v>216</v>
      </c>
      <c r="C346" s="88">
        <v>2020</v>
      </c>
      <c r="D346" s="89"/>
      <c r="E346" s="24" t="s">
        <v>116</v>
      </c>
      <c r="F346" s="24">
        <v>1</v>
      </c>
      <c r="G346" s="24">
        <v>10</v>
      </c>
      <c r="H346" s="40">
        <v>12284.86</v>
      </c>
    </row>
    <row r="347" spans="1:8" s="9" customFormat="1" ht="36" customHeight="1" x14ac:dyDescent="0.25">
      <c r="A347" s="27" t="s">
        <v>345</v>
      </c>
      <c r="B347" s="50" t="s">
        <v>217</v>
      </c>
      <c r="C347" s="88">
        <v>2020</v>
      </c>
      <c r="D347" s="89"/>
      <c r="E347" s="24" t="s">
        <v>116</v>
      </c>
      <c r="F347" s="24">
        <v>1</v>
      </c>
      <c r="G347" s="24">
        <v>10</v>
      </c>
      <c r="H347" s="40">
        <v>12284.85</v>
      </c>
    </row>
    <row r="348" spans="1:8" s="9" customFormat="1" ht="36" customHeight="1" x14ac:dyDescent="0.25">
      <c r="A348" s="27" t="s">
        <v>345</v>
      </c>
      <c r="B348" s="50" t="s">
        <v>218</v>
      </c>
      <c r="C348" s="88">
        <v>2020</v>
      </c>
      <c r="D348" s="89"/>
      <c r="E348" s="24" t="s">
        <v>116</v>
      </c>
      <c r="F348" s="24">
        <v>1</v>
      </c>
      <c r="G348" s="24">
        <v>10</v>
      </c>
      <c r="H348" s="40">
        <v>12284.85</v>
      </c>
    </row>
    <row r="349" spans="1:8" s="9" customFormat="1" ht="36" customHeight="1" x14ac:dyDescent="0.25">
      <c r="A349" s="27" t="s">
        <v>344</v>
      </c>
      <c r="B349" s="50" t="s">
        <v>219</v>
      </c>
      <c r="C349" s="88">
        <v>2020</v>
      </c>
      <c r="D349" s="89"/>
      <c r="E349" s="24" t="s">
        <v>115</v>
      </c>
      <c r="F349" s="24">
        <v>1</v>
      </c>
      <c r="G349" s="24">
        <v>4</v>
      </c>
      <c r="H349" s="40">
        <v>18664.240000000002</v>
      </c>
    </row>
    <row r="350" spans="1:8" s="9" customFormat="1" ht="36" customHeight="1" x14ac:dyDescent="0.25">
      <c r="A350" s="27" t="s">
        <v>345</v>
      </c>
      <c r="B350" s="50" t="s">
        <v>220</v>
      </c>
      <c r="C350" s="88">
        <v>2020</v>
      </c>
      <c r="D350" s="89"/>
      <c r="E350" s="24" t="s">
        <v>116</v>
      </c>
      <c r="F350" s="24">
        <v>1</v>
      </c>
      <c r="G350" s="24">
        <v>10</v>
      </c>
      <c r="H350" s="40">
        <v>12145.03</v>
      </c>
    </row>
    <row r="351" spans="1:8" s="9" customFormat="1" ht="36" customHeight="1" x14ac:dyDescent="0.25">
      <c r="A351" s="27" t="s">
        <v>344</v>
      </c>
      <c r="B351" s="50" t="s">
        <v>221</v>
      </c>
      <c r="C351" s="88">
        <v>2020</v>
      </c>
      <c r="D351" s="89"/>
      <c r="E351" s="24" t="s">
        <v>115</v>
      </c>
      <c r="F351" s="24">
        <v>1</v>
      </c>
      <c r="G351" s="24">
        <v>15</v>
      </c>
      <c r="H351" s="40">
        <v>18664.240000000002</v>
      </c>
    </row>
    <row r="352" spans="1:8" s="9" customFormat="1" ht="36" customHeight="1" x14ac:dyDescent="0.25">
      <c r="A352" s="27" t="s">
        <v>345</v>
      </c>
      <c r="B352" s="50" t="s">
        <v>222</v>
      </c>
      <c r="C352" s="88">
        <v>2020</v>
      </c>
      <c r="D352" s="89"/>
      <c r="E352" s="24" t="s">
        <v>116</v>
      </c>
      <c r="F352" s="24">
        <v>1</v>
      </c>
      <c r="G352" s="24">
        <v>10</v>
      </c>
      <c r="H352" s="40">
        <v>12103.97</v>
      </c>
    </row>
    <row r="353" spans="1:8" s="9" customFormat="1" ht="36" customHeight="1" x14ac:dyDescent="0.25">
      <c r="A353" s="27" t="s">
        <v>345</v>
      </c>
      <c r="B353" s="50" t="s">
        <v>223</v>
      </c>
      <c r="C353" s="88">
        <v>2020</v>
      </c>
      <c r="D353" s="89"/>
      <c r="E353" s="24" t="s">
        <v>116</v>
      </c>
      <c r="F353" s="24">
        <v>1</v>
      </c>
      <c r="G353" s="24">
        <v>10</v>
      </c>
      <c r="H353" s="40">
        <v>12284.85</v>
      </c>
    </row>
    <row r="354" spans="1:8" s="9" customFormat="1" ht="36" customHeight="1" x14ac:dyDescent="0.25">
      <c r="A354" s="27" t="s">
        <v>344</v>
      </c>
      <c r="B354" s="50" t="s">
        <v>224</v>
      </c>
      <c r="C354" s="88">
        <v>2020</v>
      </c>
      <c r="D354" s="89"/>
      <c r="E354" s="24" t="s">
        <v>115</v>
      </c>
      <c r="F354" s="24">
        <v>1</v>
      </c>
      <c r="G354" s="24">
        <v>30</v>
      </c>
      <c r="H354" s="40">
        <v>23155.99</v>
      </c>
    </row>
    <row r="355" spans="1:8" s="9" customFormat="1" ht="36" customHeight="1" x14ac:dyDescent="0.25">
      <c r="A355" s="27" t="s">
        <v>344</v>
      </c>
      <c r="B355" s="50" t="s">
        <v>225</v>
      </c>
      <c r="C355" s="88">
        <v>2020</v>
      </c>
      <c r="D355" s="89"/>
      <c r="E355" s="24" t="s">
        <v>115</v>
      </c>
      <c r="F355" s="24">
        <v>1</v>
      </c>
      <c r="G355" s="24">
        <v>15</v>
      </c>
      <c r="H355" s="40">
        <v>21416.39</v>
      </c>
    </row>
    <row r="356" spans="1:8" s="9" customFormat="1" ht="36" customHeight="1" x14ac:dyDescent="0.25">
      <c r="A356" s="27" t="s">
        <v>344</v>
      </c>
      <c r="B356" s="50" t="s">
        <v>226</v>
      </c>
      <c r="C356" s="88">
        <v>2020</v>
      </c>
      <c r="D356" s="89"/>
      <c r="E356" s="24" t="s">
        <v>115</v>
      </c>
      <c r="F356" s="24">
        <v>1</v>
      </c>
      <c r="G356" s="24">
        <v>15</v>
      </c>
      <c r="H356" s="40">
        <v>21273.95</v>
      </c>
    </row>
    <row r="357" spans="1:8" s="9" customFormat="1" ht="36" customHeight="1" x14ac:dyDescent="0.25">
      <c r="A357" s="27" t="s">
        <v>344</v>
      </c>
      <c r="B357" s="50" t="s">
        <v>227</v>
      </c>
      <c r="C357" s="88">
        <v>2020</v>
      </c>
      <c r="D357" s="89"/>
      <c r="E357" s="24" t="s">
        <v>115</v>
      </c>
      <c r="F357" s="24">
        <v>1</v>
      </c>
      <c r="G357" s="24">
        <v>15</v>
      </c>
      <c r="H357" s="40">
        <v>21357.93</v>
      </c>
    </row>
    <row r="358" spans="1:8" s="9" customFormat="1" ht="36" customHeight="1" x14ac:dyDescent="0.25">
      <c r="A358" s="27" t="s">
        <v>344</v>
      </c>
      <c r="B358" s="50" t="s">
        <v>228</v>
      </c>
      <c r="C358" s="88">
        <v>2020</v>
      </c>
      <c r="D358" s="89"/>
      <c r="E358" s="24" t="s">
        <v>115</v>
      </c>
      <c r="F358" s="24">
        <v>1</v>
      </c>
      <c r="G358" s="24">
        <v>15</v>
      </c>
      <c r="H358" s="40">
        <v>21098.73</v>
      </c>
    </row>
    <row r="359" spans="1:8" s="9" customFormat="1" ht="36" customHeight="1" x14ac:dyDescent="0.25">
      <c r="A359" s="27" t="s">
        <v>344</v>
      </c>
      <c r="B359" s="50" t="s">
        <v>229</v>
      </c>
      <c r="C359" s="88">
        <v>2020</v>
      </c>
      <c r="D359" s="89"/>
      <c r="E359" s="24" t="s">
        <v>115</v>
      </c>
      <c r="F359" s="24">
        <v>1</v>
      </c>
      <c r="G359" s="24">
        <v>15</v>
      </c>
      <c r="H359" s="40">
        <v>21157.200000000001</v>
      </c>
    </row>
    <row r="360" spans="1:8" s="9" customFormat="1" ht="36" customHeight="1" x14ac:dyDescent="0.25">
      <c r="A360" s="27" t="s">
        <v>345</v>
      </c>
      <c r="B360" s="50" t="s">
        <v>230</v>
      </c>
      <c r="C360" s="88">
        <v>2020</v>
      </c>
      <c r="D360" s="89"/>
      <c r="E360" s="24" t="s">
        <v>116</v>
      </c>
      <c r="F360" s="24">
        <v>1</v>
      </c>
      <c r="G360" s="24">
        <v>5</v>
      </c>
      <c r="H360" s="40">
        <v>14779.33</v>
      </c>
    </row>
    <row r="361" spans="1:8" s="9" customFormat="1" ht="36" customHeight="1" x14ac:dyDescent="0.25">
      <c r="A361" s="27" t="s">
        <v>344</v>
      </c>
      <c r="B361" s="50" t="s">
        <v>231</v>
      </c>
      <c r="C361" s="88">
        <v>2020</v>
      </c>
      <c r="D361" s="89"/>
      <c r="E361" s="24" t="s">
        <v>115</v>
      </c>
      <c r="F361" s="24">
        <v>1</v>
      </c>
      <c r="G361" s="24">
        <v>15</v>
      </c>
      <c r="H361" s="40">
        <v>21157.19</v>
      </c>
    </row>
    <row r="362" spans="1:8" s="9" customFormat="1" ht="36" customHeight="1" x14ac:dyDescent="0.25">
      <c r="A362" s="27" t="s">
        <v>345</v>
      </c>
      <c r="B362" s="50" t="s">
        <v>232</v>
      </c>
      <c r="C362" s="88">
        <v>2020</v>
      </c>
      <c r="D362" s="89"/>
      <c r="E362" s="24" t="s">
        <v>116</v>
      </c>
      <c r="F362" s="24">
        <v>1</v>
      </c>
      <c r="G362" s="24">
        <v>6</v>
      </c>
      <c r="H362" s="40">
        <v>14739.55</v>
      </c>
    </row>
    <row r="363" spans="1:8" s="9" customFormat="1" ht="36" customHeight="1" x14ac:dyDescent="0.25">
      <c r="A363" s="27" t="s">
        <v>344</v>
      </c>
      <c r="B363" s="50" t="s">
        <v>233</v>
      </c>
      <c r="C363" s="88">
        <v>2020</v>
      </c>
      <c r="D363" s="89"/>
      <c r="E363" s="24" t="s">
        <v>115</v>
      </c>
      <c r="F363" s="24">
        <v>1</v>
      </c>
      <c r="G363" s="24">
        <v>14</v>
      </c>
      <c r="H363" s="40">
        <v>21863.81</v>
      </c>
    </row>
    <row r="364" spans="1:8" s="9" customFormat="1" ht="36" customHeight="1" x14ac:dyDescent="0.25">
      <c r="A364" s="27" t="s">
        <v>344</v>
      </c>
      <c r="B364" s="50" t="s">
        <v>234</v>
      </c>
      <c r="C364" s="88">
        <v>2020</v>
      </c>
      <c r="D364" s="89"/>
      <c r="E364" s="24" t="s">
        <v>115</v>
      </c>
      <c r="F364" s="24">
        <v>1</v>
      </c>
      <c r="G364" s="24">
        <v>15</v>
      </c>
      <c r="H364" s="40">
        <v>21276.48</v>
      </c>
    </row>
    <row r="365" spans="1:8" s="9" customFormat="1" ht="36" customHeight="1" x14ac:dyDescent="0.25">
      <c r="A365" s="27" t="s">
        <v>345</v>
      </c>
      <c r="B365" s="50" t="s">
        <v>235</v>
      </c>
      <c r="C365" s="88">
        <v>2020</v>
      </c>
      <c r="D365" s="89"/>
      <c r="E365" s="24" t="s">
        <v>116</v>
      </c>
      <c r="F365" s="24">
        <v>1</v>
      </c>
      <c r="G365" s="24">
        <v>5</v>
      </c>
      <c r="H365" s="40">
        <v>12284.85</v>
      </c>
    </row>
    <row r="366" spans="1:8" s="9" customFormat="1" ht="36" customHeight="1" x14ac:dyDescent="0.25">
      <c r="A366" s="27" t="s">
        <v>345</v>
      </c>
      <c r="B366" s="50" t="s">
        <v>236</v>
      </c>
      <c r="C366" s="88">
        <v>2020</v>
      </c>
      <c r="D366" s="89"/>
      <c r="E366" s="24" t="s">
        <v>116</v>
      </c>
      <c r="F366" s="24">
        <v>1</v>
      </c>
      <c r="G366" s="24">
        <v>5</v>
      </c>
      <c r="H366" s="40">
        <v>12103.97</v>
      </c>
    </row>
    <row r="367" spans="1:8" s="9" customFormat="1" ht="36" customHeight="1" x14ac:dyDescent="0.25">
      <c r="A367" s="27" t="s">
        <v>345</v>
      </c>
      <c r="B367" s="50" t="s">
        <v>237</v>
      </c>
      <c r="C367" s="88">
        <v>2020</v>
      </c>
      <c r="D367" s="89"/>
      <c r="E367" s="24" t="s">
        <v>116</v>
      </c>
      <c r="F367" s="24">
        <v>1</v>
      </c>
      <c r="G367" s="24">
        <v>2</v>
      </c>
      <c r="H367" s="40">
        <v>12145.03</v>
      </c>
    </row>
    <row r="368" spans="1:8" s="9" customFormat="1" ht="36" customHeight="1" x14ac:dyDescent="0.25">
      <c r="A368" s="27" t="s">
        <v>345</v>
      </c>
      <c r="B368" s="50" t="s">
        <v>238</v>
      </c>
      <c r="C368" s="88">
        <v>2020</v>
      </c>
      <c r="D368" s="89"/>
      <c r="E368" s="24" t="s">
        <v>116</v>
      </c>
      <c r="F368" s="24">
        <v>1</v>
      </c>
      <c r="G368" s="24">
        <v>3</v>
      </c>
      <c r="H368" s="40">
        <v>12284.86</v>
      </c>
    </row>
    <row r="369" spans="1:8" s="9" customFormat="1" ht="36" customHeight="1" x14ac:dyDescent="0.25">
      <c r="A369" s="27" t="s">
        <v>345</v>
      </c>
      <c r="B369" s="50" t="s">
        <v>239</v>
      </c>
      <c r="C369" s="88">
        <v>2020</v>
      </c>
      <c r="D369" s="89"/>
      <c r="E369" s="24" t="s">
        <v>116</v>
      </c>
      <c r="F369" s="24">
        <v>1</v>
      </c>
      <c r="G369" s="24">
        <v>7</v>
      </c>
      <c r="H369" s="40">
        <v>12284.86</v>
      </c>
    </row>
    <row r="370" spans="1:8" s="9" customFormat="1" ht="36" customHeight="1" x14ac:dyDescent="0.25">
      <c r="A370" s="27" t="s">
        <v>345</v>
      </c>
      <c r="B370" s="50" t="s">
        <v>240</v>
      </c>
      <c r="C370" s="88">
        <v>2020</v>
      </c>
      <c r="D370" s="89"/>
      <c r="E370" s="24" t="s">
        <v>116</v>
      </c>
      <c r="F370" s="24">
        <v>1</v>
      </c>
      <c r="G370" s="24">
        <v>5</v>
      </c>
      <c r="H370" s="40">
        <v>12284.85</v>
      </c>
    </row>
    <row r="371" spans="1:8" s="9" customFormat="1" ht="36" customHeight="1" x14ac:dyDescent="0.25">
      <c r="A371" s="27" t="s">
        <v>345</v>
      </c>
      <c r="B371" s="50" t="s">
        <v>241</v>
      </c>
      <c r="C371" s="88">
        <v>2020</v>
      </c>
      <c r="D371" s="89"/>
      <c r="E371" s="24" t="s">
        <v>116</v>
      </c>
      <c r="F371" s="24">
        <v>1</v>
      </c>
      <c r="G371" s="24">
        <v>10</v>
      </c>
      <c r="H371" s="40">
        <v>12145.03</v>
      </c>
    </row>
    <row r="372" spans="1:8" s="9" customFormat="1" ht="36" customHeight="1" x14ac:dyDescent="0.25">
      <c r="A372" s="27" t="s">
        <v>344</v>
      </c>
      <c r="B372" s="50" t="s">
        <v>242</v>
      </c>
      <c r="C372" s="88">
        <v>2020</v>
      </c>
      <c r="D372" s="89"/>
      <c r="E372" s="24" t="s">
        <v>115</v>
      </c>
      <c r="F372" s="24">
        <v>1</v>
      </c>
      <c r="G372" s="24">
        <v>8.6999999999999993</v>
      </c>
      <c r="H372" s="40">
        <v>21662.6</v>
      </c>
    </row>
    <row r="373" spans="1:8" s="9" customFormat="1" ht="36" customHeight="1" x14ac:dyDescent="0.25">
      <c r="A373" s="27" t="s">
        <v>345</v>
      </c>
      <c r="B373" s="50" t="s">
        <v>243</v>
      </c>
      <c r="C373" s="88">
        <v>2020</v>
      </c>
      <c r="D373" s="89"/>
      <c r="E373" s="24" t="s">
        <v>116</v>
      </c>
      <c r="F373" s="24">
        <v>1</v>
      </c>
      <c r="G373" s="24">
        <v>10</v>
      </c>
      <c r="H373" s="40">
        <v>12923.86</v>
      </c>
    </row>
    <row r="374" spans="1:8" s="9" customFormat="1" ht="36" customHeight="1" x14ac:dyDescent="0.25">
      <c r="A374" s="27" t="s">
        <v>345</v>
      </c>
      <c r="B374" s="50" t="s">
        <v>244</v>
      </c>
      <c r="C374" s="88">
        <v>2020</v>
      </c>
      <c r="D374" s="89"/>
      <c r="E374" s="24" t="s">
        <v>116</v>
      </c>
      <c r="F374" s="24">
        <v>1</v>
      </c>
      <c r="G374" s="24">
        <v>12</v>
      </c>
      <c r="H374" s="40">
        <v>12201.3</v>
      </c>
    </row>
    <row r="375" spans="1:8" s="9" customFormat="1" ht="36" customHeight="1" x14ac:dyDescent="0.25">
      <c r="A375" s="27" t="s">
        <v>345</v>
      </c>
      <c r="B375" s="50" t="s">
        <v>245</v>
      </c>
      <c r="C375" s="88">
        <v>2020</v>
      </c>
      <c r="D375" s="89"/>
      <c r="E375" s="24" t="s">
        <v>116</v>
      </c>
      <c r="F375" s="24">
        <v>1</v>
      </c>
      <c r="G375" s="24">
        <v>10</v>
      </c>
      <c r="H375" s="40">
        <v>12074.45</v>
      </c>
    </row>
    <row r="376" spans="1:8" s="9" customFormat="1" ht="36" customHeight="1" x14ac:dyDescent="0.25">
      <c r="A376" s="27" t="s">
        <v>345</v>
      </c>
      <c r="B376" s="49" t="s">
        <v>246</v>
      </c>
      <c r="C376" s="88">
        <v>2020</v>
      </c>
      <c r="D376" s="89"/>
      <c r="E376" s="24" t="s">
        <v>116</v>
      </c>
      <c r="F376" s="24">
        <v>1</v>
      </c>
      <c r="G376" s="24">
        <v>3</v>
      </c>
      <c r="H376" s="40">
        <v>12159.24</v>
      </c>
    </row>
    <row r="377" spans="1:8" s="9" customFormat="1" ht="36" customHeight="1" x14ac:dyDescent="0.25">
      <c r="A377" s="27" t="s">
        <v>344</v>
      </c>
      <c r="B377" s="50" t="s">
        <v>247</v>
      </c>
      <c r="C377" s="88">
        <v>2020</v>
      </c>
      <c r="D377" s="89"/>
      <c r="E377" s="24" t="s">
        <v>115</v>
      </c>
      <c r="F377" s="24">
        <v>1</v>
      </c>
      <c r="G377" s="24">
        <v>30</v>
      </c>
      <c r="H377" s="40">
        <v>24125.02</v>
      </c>
    </row>
    <row r="378" spans="1:8" s="9" customFormat="1" ht="36" customHeight="1" x14ac:dyDescent="0.25">
      <c r="A378" s="27" t="s">
        <v>344</v>
      </c>
      <c r="B378" s="50" t="s">
        <v>248</v>
      </c>
      <c r="C378" s="88">
        <v>2020</v>
      </c>
      <c r="D378" s="89"/>
      <c r="E378" s="24" t="s">
        <v>115</v>
      </c>
      <c r="F378" s="24">
        <v>1</v>
      </c>
      <c r="G378" s="24">
        <v>15</v>
      </c>
      <c r="H378" s="40">
        <v>21258.68</v>
      </c>
    </row>
    <row r="379" spans="1:8" s="9" customFormat="1" ht="36" customHeight="1" x14ac:dyDescent="0.25">
      <c r="A379" s="27" t="s">
        <v>344</v>
      </c>
      <c r="B379" s="50" t="s">
        <v>249</v>
      </c>
      <c r="C379" s="88">
        <v>2020</v>
      </c>
      <c r="D379" s="89"/>
      <c r="E379" s="24" t="s">
        <v>115</v>
      </c>
      <c r="F379" s="24">
        <v>1</v>
      </c>
      <c r="G379" s="24">
        <v>15</v>
      </c>
      <c r="H379" s="40">
        <v>22037.02</v>
      </c>
    </row>
    <row r="380" spans="1:8" s="9" customFormat="1" ht="36" customHeight="1" x14ac:dyDescent="0.25">
      <c r="A380" s="27" t="s">
        <v>344</v>
      </c>
      <c r="B380" s="50" t="s">
        <v>250</v>
      </c>
      <c r="C380" s="88">
        <v>2020</v>
      </c>
      <c r="D380" s="89"/>
      <c r="E380" s="24" t="s">
        <v>115</v>
      </c>
      <c r="F380" s="24">
        <v>1</v>
      </c>
      <c r="G380" s="24">
        <v>15</v>
      </c>
      <c r="H380" s="40">
        <v>21580.9</v>
      </c>
    </row>
    <row r="381" spans="1:8" s="9" customFormat="1" ht="36" customHeight="1" x14ac:dyDescent="0.25">
      <c r="A381" s="27" t="s">
        <v>344</v>
      </c>
      <c r="B381" s="50" t="s">
        <v>251</v>
      </c>
      <c r="C381" s="88">
        <v>2020</v>
      </c>
      <c r="D381" s="89"/>
      <c r="E381" s="24" t="s">
        <v>115</v>
      </c>
      <c r="F381" s="24">
        <v>1</v>
      </c>
      <c r="G381" s="24">
        <v>15</v>
      </c>
      <c r="H381" s="40">
        <v>21580.9</v>
      </c>
    </row>
    <row r="382" spans="1:8" s="9" customFormat="1" ht="36" customHeight="1" x14ac:dyDescent="0.25">
      <c r="A382" s="27" t="s">
        <v>344</v>
      </c>
      <c r="B382" s="50" t="s">
        <v>252</v>
      </c>
      <c r="C382" s="88">
        <v>2020</v>
      </c>
      <c r="D382" s="89"/>
      <c r="E382" s="24" t="s">
        <v>115</v>
      </c>
      <c r="F382" s="24">
        <v>1</v>
      </c>
      <c r="G382" s="24">
        <v>15</v>
      </c>
      <c r="H382" s="40">
        <v>21580.9</v>
      </c>
    </row>
    <row r="383" spans="1:8" s="9" customFormat="1" ht="36" customHeight="1" x14ac:dyDescent="0.25">
      <c r="A383" s="27" t="s">
        <v>345</v>
      </c>
      <c r="B383" s="50" t="s">
        <v>253</v>
      </c>
      <c r="C383" s="88">
        <v>2020</v>
      </c>
      <c r="D383" s="89"/>
      <c r="E383" s="24" t="s">
        <v>116</v>
      </c>
      <c r="F383" s="24">
        <v>1</v>
      </c>
      <c r="G383" s="24">
        <v>10</v>
      </c>
      <c r="H383" s="40">
        <v>12201.3</v>
      </c>
    </row>
    <row r="384" spans="1:8" s="9" customFormat="1" ht="36" customHeight="1" x14ac:dyDescent="0.25">
      <c r="A384" s="27" t="s">
        <v>345</v>
      </c>
      <c r="B384" s="50" t="s">
        <v>254</v>
      </c>
      <c r="C384" s="88">
        <v>2020</v>
      </c>
      <c r="D384" s="89"/>
      <c r="E384" s="24" t="s">
        <v>116</v>
      </c>
      <c r="F384" s="24">
        <v>1</v>
      </c>
      <c r="G384" s="24">
        <v>2</v>
      </c>
      <c r="H384" s="40">
        <v>12201.3</v>
      </c>
    </row>
    <row r="385" spans="1:8" s="9" customFormat="1" ht="36" customHeight="1" x14ac:dyDescent="0.25">
      <c r="A385" s="27" t="s">
        <v>345</v>
      </c>
      <c r="B385" s="50" t="s">
        <v>255</v>
      </c>
      <c r="C385" s="88">
        <v>2020</v>
      </c>
      <c r="D385" s="89"/>
      <c r="E385" s="24" t="s">
        <v>116</v>
      </c>
      <c r="F385" s="24">
        <v>1</v>
      </c>
      <c r="G385" s="24">
        <v>5</v>
      </c>
      <c r="H385" s="40">
        <v>12201.3</v>
      </c>
    </row>
    <row r="386" spans="1:8" s="9" customFormat="1" ht="36" customHeight="1" x14ac:dyDescent="0.25">
      <c r="A386" s="27" t="s">
        <v>345</v>
      </c>
      <c r="B386" s="50" t="s">
        <v>256</v>
      </c>
      <c r="C386" s="88">
        <v>2020</v>
      </c>
      <c r="D386" s="89"/>
      <c r="E386" s="24" t="s">
        <v>116</v>
      </c>
      <c r="F386" s="24">
        <v>1</v>
      </c>
      <c r="G386" s="24">
        <v>5</v>
      </c>
      <c r="H386" s="40">
        <v>12201.3</v>
      </c>
    </row>
    <row r="387" spans="1:8" s="9" customFormat="1" ht="36" customHeight="1" x14ac:dyDescent="0.25">
      <c r="A387" s="27" t="s">
        <v>345</v>
      </c>
      <c r="B387" s="50" t="s">
        <v>257</v>
      </c>
      <c r="C387" s="88">
        <v>2020</v>
      </c>
      <c r="D387" s="89"/>
      <c r="E387" s="24" t="s">
        <v>116</v>
      </c>
      <c r="F387" s="24">
        <v>1</v>
      </c>
      <c r="G387" s="24">
        <v>12</v>
      </c>
      <c r="H387" s="40">
        <v>12201.3</v>
      </c>
    </row>
    <row r="388" spans="1:8" s="9" customFormat="1" ht="36" customHeight="1" x14ac:dyDescent="0.25">
      <c r="A388" s="27" t="s">
        <v>345</v>
      </c>
      <c r="B388" s="50" t="s">
        <v>258</v>
      </c>
      <c r="C388" s="88">
        <v>2020</v>
      </c>
      <c r="D388" s="89"/>
      <c r="E388" s="24" t="s">
        <v>116</v>
      </c>
      <c r="F388" s="24">
        <v>1</v>
      </c>
      <c r="G388" s="24">
        <v>7</v>
      </c>
      <c r="H388" s="40">
        <v>12201.3</v>
      </c>
    </row>
    <row r="389" spans="1:8" s="9" customFormat="1" ht="36" customHeight="1" x14ac:dyDescent="0.25">
      <c r="A389" s="27" t="s">
        <v>345</v>
      </c>
      <c r="B389" s="50" t="s">
        <v>259</v>
      </c>
      <c r="C389" s="88">
        <v>2020</v>
      </c>
      <c r="D389" s="89"/>
      <c r="E389" s="24" t="s">
        <v>116</v>
      </c>
      <c r="F389" s="24">
        <v>1</v>
      </c>
      <c r="G389" s="24">
        <v>5</v>
      </c>
      <c r="H389" s="40">
        <v>12201.3</v>
      </c>
    </row>
    <row r="390" spans="1:8" s="9" customFormat="1" ht="36" customHeight="1" x14ac:dyDescent="0.25">
      <c r="A390" s="27" t="s">
        <v>345</v>
      </c>
      <c r="B390" s="50" t="s">
        <v>260</v>
      </c>
      <c r="C390" s="88">
        <v>2020</v>
      </c>
      <c r="D390" s="89"/>
      <c r="E390" s="24" t="s">
        <v>116</v>
      </c>
      <c r="F390" s="24">
        <v>1</v>
      </c>
      <c r="G390" s="24">
        <v>7</v>
      </c>
      <c r="H390" s="40">
        <v>12201.3</v>
      </c>
    </row>
    <row r="391" spans="1:8" s="9" customFormat="1" ht="36" customHeight="1" x14ac:dyDescent="0.25">
      <c r="A391" s="27" t="s">
        <v>344</v>
      </c>
      <c r="B391" s="50" t="s">
        <v>261</v>
      </c>
      <c r="C391" s="88">
        <v>2020</v>
      </c>
      <c r="D391" s="89"/>
      <c r="E391" s="24" t="s">
        <v>115</v>
      </c>
      <c r="F391" s="24">
        <v>1</v>
      </c>
      <c r="G391" s="24">
        <v>15</v>
      </c>
      <c r="H391" s="40">
        <v>21580.9</v>
      </c>
    </row>
    <row r="392" spans="1:8" s="9" customFormat="1" ht="36" customHeight="1" x14ac:dyDescent="0.25">
      <c r="A392" s="27" t="s">
        <v>344</v>
      </c>
      <c r="B392" s="50" t="s">
        <v>262</v>
      </c>
      <c r="C392" s="88">
        <v>2020</v>
      </c>
      <c r="D392" s="89"/>
      <c r="E392" s="24" t="s">
        <v>115</v>
      </c>
      <c r="F392" s="24">
        <v>1</v>
      </c>
      <c r="G392" s="24">
        <v>15</v>
      </c>
      <c r="H392" s="40">
        <v>21580.9</v>
      </c>
    </row>
    <row r="393" spans="1:8" s="9" customFormat="1" ht="36" customHeight="1" x14ac:dyDescent="0.25">
      <c r="A393" s="27" t="s">
        <v>344</v>
      </c>
      <c r="B393" s="50" t="s">
        <v>263</v>
      </c>
      <c r="C393" s="88">
        <v>2020</v>
      </c>
      <c r="D393" s="89"/>
      <c r="E393" s="24" t="s">
        <v>115</v>
      </c>
      <c r="F393" s="24">
        <v>1</v>
      </c>
      <c r="G393" s="24">
        <v>15</v>
      </c>
      <c r="H393" s="40">
        <v>21580.9</v>
      </c>
    </row>
    <row r="394" spans="1:8" s="9" customFormat="1" ht="36" customHeight="1" x14ac:dyDescent="0.25">
      <c r="A394" s="27" t="s">
        <v>345</v>
      </c>
      <c r="B394" s="50" t="s">
        <v>264</v>
      </c>
      <c r="C394" s="88">
        <v>2020</v>
      </c>
      <c r="D394" s="89"/>
      <c r="E394" s="24" t="s">
        <v>116</v>
      </c>
      <c r="F394" s="24">
        <v>1</v>
      </c>
      <c r="G394" s="24">
        <v>12</v>
      </c>
      <c r="H394" s="40">
        <v>12201.3</v>
      </c>
    </row>
    <row r="395" spans="1:8" s="9" customFormat="1" ht="36" customHeight="1" x14ac:dyDescent="0.25">
      <c r="A395" s="27" t="s">
        <v>345</v>
      </c>
      <c r="B395" s="50" t="s">
        <v>265</v>
      </c>
      <c r="C395" s="88">
        <v>2020</v>
      </c>
      <c r="D395" s="89"/>
      <c r="E395" s="24" t="s">
        <v>116</v>
      </c>
      <c r="F395" s="24">
        <v>1</v>
      </c>
      <c r="G395" s="24">
        <v>10</v>
      </c>
      <c r="H395" s="40">
        <v>12201.3</v>
      </c>
    </row>
    <row r="396" spans="1:8" s="9" customFormat="1" ht="36" customHeight="1" x14ac:dyDescent="0.25">
      <c r="A396" s="27" t="s">
        <v>345</v>
      </c>
      <c r="B396" s="50" t="s">
        <v>266</v>
      </c>
      <c r="C396" s="88">
        <v>2020</v>
      </c>
      <c r="D396" s="89"/>
      <c r="E396" s="24" t="s">
        <v>116</v>
      </c>
      <c r="F396" s="24">
        <v>1</v>
      </c>
      <c r="G396" s="24">
        <v>12</v>
      </c>
      <c r="H396" s="40">
        <v>12201.3</v>
      </c>
    </row>
    <row r="397" spans="1:8" s="9" customFormat="1" ht="36" customHeight="1" x14ac:dyDescent="0.25">
      <c r="A397" s="27" t="s">
        <v>345</v>
      </c>
      <c r="B397" s="50" t="s">
        <v>267</v>
      </c>
      <c r="C397" s="88">
        <v>2020</v>
      </c>
      <c r="D397" s="89"/>
      <c r="E397" s="24" t="s">
        <v>116</v>
      </c>
      <c r="F397" s="24">
        <v>1</v>
      </c>
      <c r="G397" s="24">
        <v>5</v>
      </c>
      <c r="H397" s="40">
        <v>12154.32</v>
      </c>
    </row>
    <row r="398" spans="1:8" s="9" customFormat="1" ht="36" customHeight="1" x14ac:dyDescent="0.25">
      <c r="A398" s="27" t="s">
        <v>345</v>
      </c>
      <c r="B398" s="50" t="s">
        <v>268</v>
      </c>
      <c r="C398" s="88">
        <v>2020</v>
      </c>
      <c r="D398" s="89"/>
      <c r="E398" s="24" t="s">
        <v>116</v>
      </c>
      <c r="F398" s="24">
        <v>1</v>
      </c>
      <c r="G398" s="24">
        <v>5</v>
      </c>
      <c r="H398" s="40">
        <v>12154.32</v>
      </c>
    </row>
    <row r="399" spans="1:8" s="9" customFormat="1" ht="36" customHeight="1" x14ac:dyDescent="0.25">
      <c r="A399" s="27" t="s">
        <v>345</v>
      </c>
      <c r="B399" s="50" t="s">
        <v>269</v>
      </c>
      <c r="C399" s="88">
        <v>2020</v>
      </c>
      <c r="D399" s="89"/>
      <c r="E399" s="24" t="s">
        <v>116</v>
      </c>
      <c r="F399" s="24">
        <v>1</v>
      </c>
      <c r="G399" s="24">
        <v>10</v>
      </c>
      <c r="H399" s="40">
        <v>12891.77</v>
      </c>
    </row>
    <row r="400" spans="1:8" s="9" customFormat="1" ht="36" customHeight="1" x14ac:dyDescent="0.25">
      <c r="A400" s="27" t="s">
        <v>345</v>
      </c>
      <c r="B400" s="50" t="s">
        <v>270</v>
      </c>
      <c r="C400" s="88">
        <v>2020</v>
      </c>
      <c r="D400" s="89"/>
      <c r="E400" s="24" t="s">
        <v>116</v>
      </c>
      <c r="F400" s="24">
        <v>1</v>
      </c>
      <c r="G400" s="24">
        <v>10</v>
      </c>
      <c r="H400" s="40">
        <v>12116.51</v>
      </c>
    </row>
    <row r="401" spans="1:8" s="9" customFormat="1" ht="36" customHeight="1" x14ac:dyDescent="0.25">
      <c r="A401" s="27" t="s">
        <v>345</v>
      </c>
      <c r="B401" s="50" t="s">
        <v>271</v>
      </c>
      <c r="C401" s="88">
        <v>2020</v>
      </c>
      <c r="D401" s="89"/>
      <c r="E401" s="24" t="s">
        <v>116</v>
      </c>
      <c r="F401" s="24">
        <v>1</v>
      </c>
      <c r="G401" s="24">
        <v>10</v>
      </c>
      <c r="H401" s="40">
        <v>12460.1</v>
      </c>
    </row>
    <row r="402" spans="1:8" s="9" customFormat="1" ht="36" customHeight="1" x14ac:dyDescent="0.25">
      <c r="A402" s="27" t="s">
        <v>345</v>
      </c>
      <c r="B402" s="50" t="s">
        <v>272</v>
      </c>
      <c r="C402" s="88">
        <v>2020</v>
      </c>
      <c r="D402" s="89"/>
      <c r="E402" s="24" t="s">
        <v>116</v>
      </c>
      <c r="F402" s="24">
        <v>1</v>
      </c>
      <c r="G402" s="24">
        <v>7</v>
      </c>
      <c r="H402" s="40">
        <v>12079.88</v>
      </c>
    </row>
    <row r="403" spans="1:8" s="9" customFormat="1" ht="36" customHeight="1" x14ac:dyDescent="0.25">
      <c r="A403" s="27" t="s">
        <v>345</v>
      </c>
      <c r="B403" s="50" t="s">
        <v>273</v>
      </c>
      <c r="C403" s="88">
        <v>2020</v>
      </c>
      <c r="D403" s="89"/>
      <c r="E403" s="24" t="s">
        <v>116</v>
      </c>
      <c r="F403" s="24">
        <v>1</v>
      </c>
      <c r="G403" s="24">
        <v>5</v>
      </c>
      <c r="H403" s="40">
        <v>12187.04</v>
      </c>
    </row>
    <row r="404" spans="1:8" s="9" customFormat="1" ht="36" customHeight="1" x14ac:dyDescent="0.25">
      <c r="A404" s="27" t="s">
        <v>345</v>
      </c>
      <c r="B404" s="50" t="s">
        <v>274</v>
      </c>
      <c r="C404" s="88">
        <v>2020</v>
      </c>
      <c r="D404" s="89"/>
      <c r="E404" s="24" t="s">
        <v>116</v>
      </c>
      <c r="F404" s="24">
        <v>1</v>
      </c>
      <c r="G404" s="24">
        <v>5</v>
      </c>
      <c r="H404" s="40">
        <v>12460.1</v>
      </c>
    </row>
    <row r="405" spans="1:8" s="9" customFormat="1" ht="36" customHeight="1" x14ac:dyDescent="0.25">
      <c r="A405" s="27" t="s">
        <v>345</v>
      </c>
      <c r="B405" s="50" t="s">
        <v>275</v>
      </c>
      <c r="C405" s="88">
        <v>2020</v>
      </c>
      <c r="D405" s="89"/>
      <c r="E405" s="24" t="s">
        <v>116</v>
      </c>
      <c r="F405" s="24">
        <v>1</v>
      </c>
      <c r="G405" s="24">
        <v>3</v>
      </c>
      <c r="H405" s="40">
        <v>12149.23</v>
      </c>
    </row>
    <row r="406" spans="1:8" s="9" customFormat="1" ht="36" customHeight="1" x14ac:dyDescent="0.25">
      <c r="A406" s="27" t="s">
        <v>345</v>
      </c>
      <c r="B406" s="50" t="s">
        <v>276</v>
      </c>
      <c r="C406" s="88">
        <v>2020</v>
      </c>
      <c r="D406" s="89"/>
      <c r="E406" s="24" t="s">
        <v>116</v>
      </c>
      <c r="F406" s="24">
        <v>1</v>
      </c>
      <c r="G406" s="24">
        <v>5</v>
      </c>
      <c r="H406" s="40">
        <v>12116.51</v>
      </c>
    </row>
    <row r="407" spans="1:8" s="9" customFormat="1" ht="36" customHeight="1" x14ac:dyDescent="0.25">
      <c r="A407" s="27" t="s">
        <v>345</v>
      </c>
      <c r="B407" s="50" t="s">
        <v>277</v>
      </c>
      <c r="C407" s="88">
        <v>2020</v>
      </c>
      <c r="D407" s="89"/>
      <c r="E407" s="24" t="s">
        <v>116</v>
      </c>
      <c r="F407" s="24">
        <v>1</v>
      </c>
      <c r="G407" s="24">
        <v>10</v>
      </c>
      <c r="H407" s="40">
        <v>12116.51</v>
      </c>
    </row>
    <row r="408" spans="1:8" s="9" customFormat="1" ht="36" customHeight="1" x14ac:dyDescent="0.25">
      <c r="A408" s="27" t="s">
        <v>345</v>
      </c>
      <c r="B408" s="50" t="s">
        <v>278</v>
      </c>
      <c r="C408" s="88">
        <v>2020</v>
      </c>
      <c r="D408" s="89"/>
      <c r="E408" s="24" t="s">
        <v>116</v>
      </c>
      <c r="F408" s="24">
        <v>1</v>
      </c>
      <c r="G408" s="24">
        <v>5</v>
      </c>
      <c r="H408" s="40">
        <v>12154.32</v>
      </c>
    </row>
    <row r="409" spans="1:8" s="9" customFormat="1" ht="36" customHeight="1" x14ac:dyDescent="0.25">
      <c r="A409" s="27" t="s">
        <v>345</v>
      </c>
      <c r="B409" s="50" t="s">
        <v>279</v>
      </c>
      <c r="C409" s="88">
        <v>2020</v>
      </c>
      <c r="D409" s="89"/>
      <c r="E409" s="24" t="s">
        <v>116</v>
      </c>
      <c r="F409" s="24">
        <v>1</v>
      </c>
      <c r="G409" s="24">
        <v>5</v>
      </c>
      <c r="H409" s="40">
        <v>12460.1</v>
      </c>
    </row>
    <row r="410" spans="1:8" s="9" customFormat="1" ht="36" customHeight="1" x14ac:dyDescent="0.25">
      <c r="A410" s="27" t="s">
        <v>345</v>
      </c>
      <c r="B410" s="50" t="s">
        <v>280</v>
      </c>
      <c r="C410" s="88">
        <v>2020</v>
      </c>
      <c r="D410" s="89"/>
      <c r="E410" s="24" t="s">
        <v>116</v>
      </c>
      <c r="F410" s="24">
        <v>1</v>
      </c>
      <c r="G410" s="24">
        <v>10</v>
      </c>
      <c r="H410" s="40">
        <v>12544.89</v>
      </c>
    </row>
    <row r="411" spans="1:8" s="9" customFormat="1" ht="36" customHeight="1" x14ac:dyDescent="0.25">
      <c r="A411" s="27" t="s">
        <v>345</v>
      </c>
      <c r="B411" s="50" t="s">
        <v>281</v>
      </c>
      <c r="C411" s="88">
        <v>2020</v>
      </c>
      <c r="D411" s="89"/>
      <c r="E411" s="24" t="s">
        <v>116</v>
      </c>
      <c r="F411" s="24">
        <v>1</v>
      </c>
      <c r="G411" s="24">
        <v>5</v>
      </c>
      <c r="H411" s="40">
        <v>12544.89</v>
      </c>
    </row>
    <row r="412" spans="1:8" s="9" customFormat="1" ht="36" customHeight="1" x14ac:dyDescent="0.25">
      <c r="A412" s="27" t="s">
        <v>345</v>
      </c>
      <c r="B412" s="50" t="s">
        <v>282</v>
      </c>
      <c r="C412" s="88">
        <v>2020</v>
      </c>
      <c r="D412" s="89"/>
      <c r="E412" s="24" t="s">
        <v>116</v>
      </c>
      <c r="F412" s="24">
        <v>1</v>
      </c>
      <c r="G412" s="24">
        <v>10</v>
      </c>
      <c r="H412" s="40">
        <v>12164.67</v>
      </c>
    </row>
    <row r="413" spans="1:8" s="9" customFormat="1" ht="36" customHeight="1" x14ac:dyDescent="0.25">
      <c r="A413" s="27" t="s">
        <v>345</v>
      </c>
      <c r="B413" s="50" t="s">
        <v>283</v>
      </c>
      <c r="C413" s="88">
        <v>2020</v>
      </c>
      <c r="D413" s="89"/>
      <c r="E413" s="24" t="s">
        <v>116</v>
      </c>
      <c r="F413" s="24">
        <v>1</v>
      </c>
      <c r="G413" s="24">
        <v>5</v>
      </c>
      <c r="H413" s="40">
        <v>12164.67</v>
      </c>
    </row>
    <row r="414" spans="1:8" s="9" customFormat="1" ht="36" customHeight="1" x14ac:dyDescent="0.25">
      <c r="A414" s="27" t="s">
        <v>345</v>
      </c>
      <c r="B414" s="50" t="s">
        <v>284</v>
      </c>
      <c r="C414" s="88">
        <v>2020</v>
      </c>
      <c r="D414" s="89"/>
      <c r="E414" s="24" t="s">
        <v>116</v>
      </c>
      <c r="F414" s="24">
        <v>1</v>
      </c>
      <c r="G414" s="24">
        <v>5</v>
      </c>
      <c r="H414" s="40">
        <v>12164.67</v>
      </c>
    </row>
    <row r="415" spans="1:8" s="9" customFormat="1" ht="36" customHeight="1" x14ac:dyDescent="0.25">
      <c r="A415" s="27" t="s">
        <v>345</v>
      </c>
      <c r="B415" s="50" t="s">
        <v>285</v>
      </c>
      <c r="C415" s="88">
        <v>2020</v>
      </c>
      <c r="D415" s="89"/>
      <c r="E415" s="24" t="s">
        <v>116</v>
      </c>
      <c r="F415" s="24">
        <v>1</v>
      </c>
      <c r="G415" s="24">
        <v>3</v>
      </c>
      <c r="H415" s="40">
        <v>12164.67</v>
      </c>
    </row>
    <row r="416" spans="1:8" s="9" customFormat="1" ht="36" customHeight="1" x14ac:dyDescent="0.25">
      <c r="A416" s="27" t="s">
        <v>345</v>
      </c>
      <c r="B416" s="50" t="s">
        <v>286</v>
      </c>
      <c r="C416" s="88">
        <v>2020</v>
      </c>
      <c r="D416" s="89"/>
      <c r="E416" s="24" t="s">
        <v>116</v>
      </c>
      <c r="F416" s="24">
        <v>1</v>
      </c>
      <c r="G416" s="24">
        <v>4</v>
      </c>
      <c r="H416" s="40">
        <v>12813.96</v>
      </c>
    </row>
    <row r="417" spans="1:8" s="9" customFormat="1" ht="36" customHeight="1" x14ac:dyDescent="0.25">
      <c r="A417" s="27" t="s">
        <v>345</v>
      </c>
      <c r="B417" s="50" t="s">
        <v>287</v>
      </c>
      <c r="C417" s="88">
        <v>2020</v>
      </c>
      <c r="D417" s="89"/>
      <c r="E417" s="24" t="s">
        <v>116</v>
      </c>
      <c r="F417" s="24">
        <v>1</v>
      </c>
      <c r="G417" s="24">
        <v>10</v>
      </c>
      <c r="H417" s="40">
        <v>12164.67</v>
      </c>
    </row>
    <row r="418" spans="1:8" s="9" customFormat="1" ht="36" customHeight="1" x14ac:dyDescent="0.25">
      <c r="A418" s="27" t="s">
        <v>344</v>
      </c>
      <c r="B418" s="50" t="s">
        <v>288</v>
      </c>
      <c r="C418" s="88">
        <v>2020</v>
      </c>
      <c r="D418" s="89"/>
      <c r="E418" s="24" t="s">
        <v>115</v>
      </c>
      <c r="F418" s="24">
        <v>1</v>
      </c>
      <c r="G418" s="24">
        <v>15</v>
      </c>
      <c r="H418" s="40">
        <v>19266.63</v>
      </c>
    </row>
    <row r="419" spans="1:8" s="9" customFormat="1" ht="36" customHeight="1" x14ac:dyDescent="0.25">
      <c r="A419" s="27" t="s">
        <v>345</v>
      </c>
      <c r="B419" s="50" t="s">
        <v>289</v>
      </c>
      <c r="C419" s="88">
        <v>2020</v>
      </c>
      <c r="D419" s="89"/>
      <c r="E419" s="24" t="s">
        <v>116</v>
      </c>
      <c r="F419" s="24">
        <v>1</v>
      </c>
      <c r="G419" s="24">
        <v>5</v>
      </c>
      <c r="H419" s="40">
        <v>12116.51</v>
      </c>
    </row>
    <row r="420" spans="1:8" s="9" customFormat="1" ht="36" customHeight="1" x14ac:dyDescent="0.25">
      <c r="A420" s="27" t="s">
        <v>344</v>
      </c>
      <c r="B420" s="50" t="s">
        <v>290</v>
      </c>
      <c r="C420" s="88">
        <v>2020</v>
      </c>
      <c r="D420" s="89"/>
      <c r="E420" s="24" t="s">
        <v>115</v>
      </c>
      <c r="F420" s="24">
        <v>1</v>
      </c>
      <c r="G420" s="24">
        <v>15</v>
      </c>
      <c r="H420" s="40">
        <v>19498.8</v>
      </c>
    </row>
    <row r="421" spans="1:8" s="9" customFormat="1" ht="36" customHeight="1" x14ac:dyDescent="0.25">
      <c r="A421" s="27" t="s">
        <v>345</v>
      </c>
      <c r="B421" s="50" t="s">
        <v>291</v>
      </c>
      <c r="C421" s="88">
        <v>2020</v>
      </c>
      <c r="D421" s="89"/>
      <c r="E421" s="24" t="s">
        <v>116</v>
      </c>
      <c r="F421" s="24">
        <v>1</v>
      </c>
      <c r="G421" s="24">
        <v>3</v>
      </c>
      <c r="H421" s="40">
        <v>12079.88</v>
      </c>
    </row>
    <row r="422" spans="1:8" s="9" customFormat="1" ht="36" customHeight="1" x14ac:dyDescent="0.25">
      <c r="A422" s="27" t="s">
        <v>345</v>
      </c>
      <c r="B422" s="50" t="s">
        <v>292</v>
      </c>
      <c r="C422" s="88">
        <v>2020</v>
      </c>
      <c r="D422" s="89"/>
      <c r="E422" s="24" t="s">
        <v>116</v>
      </c>
      <c r="F422" s="24">
        <v>1</v>
      </c>
      <c r="G422" s="24">
        <v>7</v>
      </c>
      <c r="H422" s="40">
        <v>12460.1</v>
      </c>
    </row>
    <row r="423" spans="1:8" s="9" customFormat="1" ht="36" customHeight="1" x14ac:dyDescent="0.25">
      <c r="A423" s="27" t="s">
        <v>345</v>
      </c>
      <c r="B423" s="50" t="s">
        <v>293</v>
      </c>
      <c r="C423" s="88">
        <v>2020</v>
      </c>
      <c r="D423" s="89"/>
      <c r="E423" s="24" t="s">
        <v>116</v>
      </c>
      <c r="F423" s="24">
        <v>1</v>
      </c>
      <c r="G423" s="24">
        <v>7</v>
      </c>
      <c r="H423" s="40">
        <v>12497.91</v>
      </c>
    </row>
    <row r="424" spans="1:8" s="9" customFormat="1" ht="36" customHeight="1" x14ac:dyDescent="0.25">
      <c r="A424" s="27" t="s">
        <v>345</v>
      </c>
      <c r="B424" s="50" t="s">
        <v>294</v>
      </c>
      <c r="C424" s="88">
        <v>2020</v>
      </c>
      <c r="D424" s="89"/>
      <c r="E424" s="24" t="s">
        <v>116</v>
      </c>
      <c r="F424" s="24">
        <v>1</v>
      </c>
      <c r="G424" s="24">
        <v>10</v>
      </c>
      <c r="H424" s="40">
        <v>19266.63</v>
      </c>
    </row>
    <row r="425" spans="1:8" s="9" customFormat="1" ht="36" customHeight="1" x14ac:dyDescent="0.25">
      <c r="A425" s="27" t="s">
        <v>345</v>
      </c>
      <c r="B425" s="50" t="s">
        <v>295</v>
      </c>
      <c r="C425" s="88">
        <v>2020</v>
      </c>
      <c r="D425" s="89"/>
      <c r="E425" s="24" t="s">
        <v>116</v>
      </c>
      <c r="F425" s="24">
        <v>1</v>
      </c>
      <c r="G425" s="24">
        <v>5</v>
      </c>
      <c r="H425" s="40">
        <v>12544.89</v>
      </c>
    </row>
    <row r="426" spans="1:8" s="9" customFormat="1" ht="36" customHeight="1" x14ac:dyDescent="0.25">
      <c r="A426" s="27" t="s">
        <v>345</v>
      </c>
      <c r="B426" s="50" t="s">
        <v>296</v>
      </c>
      <c r="C426" s="88">
        <v>2020</v>
      </c>
      <c r="D426" s="89"/>
      <c r="E426" s="24" t="s">
        <v>116</v>
      </c>
      <c r="F426" s="24">
        <v>1</v>
      </c>
      <c r="G426" s="24">
        <v>10</v>
      </c>
      <c r="H426" s="40">
        <v>12460.1</v>
      </c>
    </row>
    <row r="427" spans="1:8" s="9" customFormat="1" ht="36" customHeight="1" x14ac:dyDescent="0.25">
      <c r="A427" s="27" t="s">
        <v>345</v>
      </c>
      <c r="B427" s="50" t="s">
        <v>297</v>
      </c>
      <c r="C427" s="88">
        <v>2020</v>
      </c>
      <c r="D427" s="89"/>
      <c r="E427" s="24" t="s">
        <v>116</v>
      </c>
      <c r="F427" s="24">
        <v>1</v>
      </c>
      <c r="G427" s="24">
        <v>10</v>
      </c>
      <c r="H427" s="40">
        <v>13302.97</v>
      </c>
    </row>
    <row r="428" spans="1:8" s="9" customFormat="1" ht="36" customHeight="1" x14ac:dyDescent="0.25">
      <c r="A428" s="27" t="s">
        <v>345</v>
      </c>
      <c r="B428" s="50" t="s">
        <v>298</v>
      </c>
      <c r="C428" s="88">
        <v>2020</v>
      </c>
      <c r="D428" s="89"/>
      <c r="E428" s="24" t="s">
        <v>116</v>
      </c>
      <c r="F428" s="24">
        <v>1</v>
      </c>
      <c r="G428" s="24">
        <v>10</v>
      </c>
      <c r="H428" s="40">
        <v>12392.59</v>
      </c>
    </row>
    <row r="429" spans="1:8" s="9" customFormat="1" ht="36" customHeight="1" x14ac:dyDescent="0.25">
      <c r="A429" s="27" t="s">
        <v>345</v>
      </c>
      <c r="B429" s="50" t="s">
        <v>299</v>
      </c>
      <c r="C429" s="88">
        <v>2020</v>
      </c>
      <c r="D429" s="89"/>
      <c r="E429" s="24" t="s">
        <v>116</v>
      </c>
      <c r="F429" s="24">
        <v>1</v>
      </c>
      <c r="G429" s="24">
        <v>10</v>
      </c>
      <c r="H429" s="40">
        <v>13194.17</v>
      </c>
    </row>
    <row r="430" spans="1:8" s="9" customFormat="1" ht="36" customHeight="1" x14ac:dyDescent="0.25">
      <c r="A430" s="27" t="s">
        <v>344</v>
      </c>
      <c r="B430" s="50" t="s">
        <v>300</v>
      </c>
      <c r="C430" s="88">
        <v>2020</v>
      </c>
      <c r="D430" s="89"/>
      <c r="E430" s="24" t="s">
        <v>115</v>
      </c>
      <c r="F430" s="24">
        <v>1</v>
      </c>
      <c r="G430" s="24">
        <v>15</v>
      </c>
      <c r="H430" s="40">
        <v>20000.73</v>
      </c>
    </row>
    <row r="431" spans="1:8" s="9" customFormat="1" ht="36" customHeight="1" x14ac:dyDescent="0.25">
      <c r="A431" s="27" t="s">
        <v>345</v>
      </c>
      <c r="B431" s="50" t="s">
        <v>301</v>
      </c>
      <c r="C431" s="88">
        <v>2020</v>
      </c>
      <c r="D431" s="89"/>
      <c r="E431" s="24" t="s">
        <v>116</v>
      </c>
      <c r="F431" s="24">
        <v>1</v>
      </c>
      <c r="G431" s="24">
        <v>5</v>
      </c>
      <c r="H431" s="40">
        <v>12460.1</v>
      </c>
    </row>
    <row r="432" spans="1:8" s="9" customFormat="1" ht="36" customHeight="1" x14ac:dyDescent="0.25">
      <c r="A432" s="27" t="s">
        <v>344</v>
      </c>
      <c r="B432" s="50" t="s">
        <v>302</v>
      </c>
      <c r="C432" s="88">
        <v>2020</v>
      </c>
      <c r="D432" s="89"/>
      <c r="E432" s="24" t="s">
        <v>115</v>
      </c>
      <c r="F432" s="24">
        <v>1</v>
      </c>
      <c r="G432" s="24">
        <v>15</v>
      </c>
      <c r="H432" s="40">
        <v>21321.26</v>
      </c>
    </row>
    <row r="433" spans="1:8" s="9" customFormat="1" ht="36" customHeight="1" x14ac:dyDescent="0.25">
      <c r="A433" s="27" t="s">
        <v>344</v>
      </c>
      <c r="B433" s="50" t="s">
        <v>303</v>
      </c>
      <c r="C433" s="88">
        <v>2020</v>
      </c>
      <c r="D433" s="89"/>
      <c r="E433" s="24" t="s">
        <v>115</v>
      </c>
      <c r="F433" s="24">
        <v>1</v>
      </c>
      <c r="G433" s="24">
        <v>15</v>
      </c>
      <c r="H433" s="40">
        <v>21505.93</v>
      </c>
    </row>
    <row r="434" spans="1:8" s="9" customFormat="1" ht="36" customHeight="1" x14ac:dyDescent="0.25">
      <c r="A434" s="27" t="s">
        <v>344</v>
      </c>
      <c r="B434" s="50" t="s">
        <v>304</v>
      </c>
      <c r="C434" s="88">
        <v>2020</v>
      </c>
      <c r="D434" s="89"/>
      <c r="E434" s="24" t="s">
        <v>115</v>
      </c>
      <c r="F434" s="24">
        <v>1</v>
      </c>
      <c r="G434" s="24">
        <v>15</v>
      </c>
      <c r="H434" s="40">
        <v>21536.69</v>
      </c>
    </row>
    <row r="435" spans="1:8" s="9" customFormat="1" ht="36" customHeight="1" x14ac:dyDescent="0.25">
      <c r="A435" s="27" t="s">
        <v>344</v>
      </c>
      <c r="B435" s="50" t="s">
        <v>305</v>
      </c>
      <c r="C435" s="88">
        <v>2020</v>
      </c>
      <c r="D435" s="89"/>
      <c r="E435" s="24" t="s">
        <v>115</v>
      </c>
      <c r="F435" s="24">
        <v>1</v>
      </c>
      <c r="G435" s="24">
        <v>15</v>
      </c>
      <c r="H435" s="40">
        <v>21536.69</v>
      </c>
    </row>
    <row r="436" spans="1:8" s="9" customFormat="1" ht="36" customHeight="1" x14ac:dyDescent="0.25">
      <c r="A436" s="27" t="s">
        <v>344</v>
      </c>
      <c r="B436" s="50" t="s">
        <v>306</v>
      </c>
      <c r="C436" s="88">
        <v>2020</v>
      </c>
      <c r="D436" s="89"/>
      <c r="E436" s="24" t="s">
        <v>115</v>
      </c>
      <c r="F436" s="24">
        <v>1</v>
      </c>
      <c r="G436" s="24">
        <v>15</v>
      </c>
      <c r="H436" s="40">
        <v>21536.68</v>
      </c>
    </row>
    <row r="437" spans="1:8" s="9" customFormat="1" ht="36" customHeight="1" x14ac:dyDescent="0.25">
      <c r="A437" s="27" t="s">
        <v>344</v>
      </c>
      <c r="B437" s="50" t="s">
        <v>307</v>
      </c>
      <c r="C437" s="88">
        <v>2020</v>
      </c>
      <c r="D437" s="89"/>
      <c r="E437" s="24" t="s">
        <v>115</v>
      </c>
      <c r="F437" s="24">
        <v>1</v>
      </c>
      <c r="G437" s="24">
        <v>9</v>
      </c>
      <c r="H437" s="40">
        <v>21317.07</v>
      </c>
    </row>
    <row r="438" spans="1:8" s="9" customFormat="1" ht="36" customHeight="1" x14ac:dyDescent="0.25">
      <c r="A438" s="27" t="s">
        <v>344</v>
      </c>
      <c r="B438" s="50" t="s">
        <v>308</v>
      </c>
      <c r="C438" s="88">
        <v>2020</v>
      </c>
      <c r="D438" s="89"/>
      <c r="E438" s="24" t="s">
        <v>115</v>
      </c>
      <c r="F438" s="24">
        <v>1</v>
      </c>
      <c r="G438" s="24">
        <v>15</v>
      </c>
      <c r="H438" s="40">
        <v>21321.26</v>
      </c>
    </row>
    <row r="439" spans="1:8" s="9" customFormat="1" ht="36" customHeight="1" x14ac:dyDescent="0.25">
      <c r="A439" s="27" t="s">
        <v>344</v>
      </c>
      <c r="B439" s="50" t="s">
        <v>309</v>
      </c>
      <c r="C439" s="88">
        <v>2020</v>
      </c>
      <c r="D439" s="89"/>
      <c r="E439" s="24" t="s">
        <v>115</v>
      </c>
      <c r="F439" s="24">
        <v>1</v>
      </c>
      <c r="G439" s="24">
        <v>15</v>
      </c>
      <c r="H439" s="40">
        <v>21434.21</v>
      </c>
    </row>
    <row r="440" spans="1:8" s="9" customFormat="1" ht="36" customHeight="1" x14ac:dyDescent="0.25">
      <c r="A440" s="27" t="s">
        <v>345</v>
      </c>
      <c r="B440" s="50" t="s">
        <v>310</v>
      </c>
      <c r="C440" s="88">
        <v>2020</v>
      </c>
      <c r="D440" s="89"/>
      <c r="E440" s="24" t="s">
        <v>116</v>
      </c>
      <c r="F440" s="24">
        <v>1</v>
      </c>
      <c r="G440" s="24">
        <v>8</v>
      </c>
      <c r="H440" s="40">
        <v>14929.04</v>
      </c>
    </row>
    <row r="441" spans="1:8" s="9" customFormat="1" ht="36" customHeight="1" x14ac:dyDescent="0.25">
      <c r="A441" s="27" t="s">
        <v>345</v>
      </c>
      <c r="B441" s="50" t="s">
        <v>311</v>
      </c>
      <c r="C441" s="88">
        <v>2020</v>
      </c>
      <c r="D441" s="89"/>
      <c r="E441" s="24" t="s">
        <v>116</v>
      </c>
      <c r="F441" s="24">
        <v>1</v>
      </c>
      <c r="G441" s="24">
        <v>5</v>
      </c>
      <c r="H441" s="40">
        <v>12544.89</v>
      </c>
    </row>
    <row r="442" spans="1:8" s="9" customFormat="1" ht="36" customHeight="1" x14ac:dyDescent="0.25">
      <c r="A442" s="27" t="s">
        <v>345</v>
      </c>
      <c r="B442" s="50" t="s">
        <v>312</v>
      </c>
      <c r="C442" s="88">
        <v>2020</v>
      </c>
      <c r="D442" s="89"/>
      <c r="E442" s="24" t="s">
        <v>116</v>
      </c>
      <c r="F442" s="24">
        <v>1</v>
      </c>
      <c r="G442" s="24">
        <v>3</v>
      </c>
      <c r="H442" s="40">
        <v>13194.18</v>
      </c>
    </row>
    <row r="443" spans="1:8" s="9" customFormat="1" ht="36" customHeight="1" x14ac:dyDescent="0.25">
      <c r="A443" s="27" t="s">
        <v>345</v>
      </c>
      <c r="B443" s="50" t="s">
        <v>313</v>
      </c>
      <c r="C443" s="88">
        <v>2020</v>
      </c>
      <c r="D443" s="89"/>
      <c r="E443" s="24" t="s">
        <v>116</v>
      </c>
      <c r="F443" s="24">
        <v>1</v>
      </c>
      <c r="G443" s="24">
        <v>5</v>
      </c>
      <c r="H443" s="40">
        <v>12460.1</v>
      </c>
    </row>
    <row r="444" spans="1:8" s="9" customFormat="1" ht="36" customHeight="1" x14ac:dyDescent="0.25">
      <c r="A444" s="27" t="s">
        <v>345</v>
      </c>
      <c r="B444" s="50" t="s">
        <v>314</v>
      </c>
      <c r="C444" s="88">
        <v>2020</v>
      </c>
      <c r="D444" s="89"/>
      <c r="E444" s="24" t="s">
        <v>116</v>
      </c>
      <c r="F444" s="24">
        <v>1</v>
      </c>
      <c r="G444" s="24">
        <v>5</v>
      </c>
      <c r="H444" s="40">
        <v>12460.1</v>
      </c>
    </row>
    <row r="445" spans="1:8" s="9" customFormat="1" ht="36" customHeight="1" x14ac:dyDescent="0.25">
      <c r="A445" s="27" t="s">
        <v>344</v>
      </c>
      <c r="B445" s="50" t="s">
        <v>315</v>
      </c>
      <c r="C445" s="88">
        <v>2020</v>
      </c>
      <c r="D445" s="89"/>
      <c r="E445" s="24" t="s">
        <v>115</v>
      </c>
      <c r="F445" s="24">
        <v>1</v>
      </c>
      <c r="G445" s="24">
        <v>15</v>
      </c>
      <c r="H445" s="40">
        <v>22492.880000000001</v>
      </c>
    </row>
    <row r="446" spans="1:8" s="9" customFormat="1" ht="36" customHeight="1" x14ac:dyDescent="0.25">
      <c r="A446" s="27" t="s">
        <v>345</v>
      </c>
      <c r="B446" s="50" t="s">
        <v>316</v>
      </c>
      <c r="C446" s="88">
        <v>2020</v>
      </c>
      <c r="D446" s="89"/>
      <c r="E446" s="24" t="s">
        <v>116</v>
      </c>
      <c r="F446" s="24">
        <v>1</v>
      </c>
      <c r="G446" s="24">
        <v>12</v>
      </c>
      <c r="H446" s="40">
        <v>16610.95</v>
      </c>
    </row>
    <row r="447" spans="1:8" s="9" customFormat="1" ht="36" customHeight="1" x14ac:dyDescent="0.25">
      <c r="A447" s="27" t="s">
        <v>345</v>
      </c>
      <c r="B447" s="50" t="s">
        <v>317</v>
      </c>
      <c r="C447" s="88">
        <v>2020</v>
      </c>
      <c r="D447" s="89"/>
      <c r="E447" s="24" t="s">
        <v>116</v>
      </c>
      <c r="F447" s="24">
        <v>1</v>
      </c>
      <c r="G447" s="24">
        <v>10</v>
      </c>
      <c r="H447" s="40">
        <v>12544.89</v>
      </c>
    </row>
    <row r="448" spans="1:8" s="9" customFormat="1" ht="36" customHeight="1" x14ac:dyDescent="0.25">
      <c r="A448" s="27" t="s">
        <v>344</v>
      </c>
      <c r="B448" s="50" t="s">
        <v>318</v>
      </c>
      <c r="C448" s="88">
        <v>2020</v>
      </c>
      <c r="D448" s="89"/>
      <c r="E448" s="24" t="s">
        <v>115</v>
      </c>
      <c r="F448" s="24">
        <v>1</v>
      </c>
      <c r="G448" s="24">
        <v>15</v>
      </c>
      <c r="H448" s="40">
        <v>24089.61</v>
      </c>
    </row>
    <row r="449" spans="1:8" s="9" customFormat="1" ht="36" customHeight="1" x14ac:dyDescent="0.25">
      <c r="A449" s="27" t="s">
        <v>344</v>
      </c>
      <c r="B449" s="50" t="s">
        <v>319</v>
      </c>
      <c r="C449" s="88">
        <v>2020</v>
      </c>
      <c r="D449" s="89"/>
      <c r="E449" s="24" t="s">
        <v>115</v>
      </c>
      <c r="F449" s="24">
        <v>1</v>
      </c>
      <c r="G449" s="24">
        <v>9</v>
      </c>
      <c r="H449" s="40">
        <v>22640.51</v>
      </c>
    </row>
    <row r="450" spans="1:8" s="9" customFormat="1" ht="36" customHeight="1" x14ac:dyDescent="0.25">
      <c r="A450" s="27" t="s">
        <v>344</v>
      </c>
      <c r="B450" s="50" t="s">
        <v>320</v>
      </c>
      <c r="C450" s="88">
        <v>2020</v>
      </c>
      <c r="D450" s="89"/>
      <c r="E450" s="24" t="s">
        <v>115</v>
      </c>
      <c r="F450" s="24">
        <v>1</v>
      </c>
      <c r="G450" s="24">
        <v>12</v>
      </c>
      <c r="H450" s="40">
        <v>22640.51</v>
      </c>
    </row>
    <row r="451" spans="1:8" s="9" customFormat="1" ht="36" customHeight="1" x14ac:dyDescent="0.25">
      <c r="A451" s="27" t="s">
        <v>344</v>
      </c>
      <c r="B451" s="50" t="s">
        <v>321</v>
      </c>
      <c r="C451" s="88">
        <v>2020</v>
      </c>
      <c r="D451" s="89"/>
      <c r="E451" s="24" t="s">
        <v>115</v>
      </c>
      <c r="F451" s="24">
        <v>1</v>
      </c>
      <c r="G451" s="24">
        <v>15</v>
      </c>
      <c r="H451" s="40">
        <v>22707.58</v>
      </c>
    </row>
    <row r="452" spans="1:8" s="9" customFormat="1" ht="36" customHeight="1" x14ac:dyDescent="0.25">
      <c r="A452" s="27" t="s">
        <v>345</v>
      </c>
      <c r="B452" s="50" t="s">
        <v>322</v>
      </c>
      <c r="C452" s="88">
        <v>2020</v>
      </c>
      <c r="D452" s="89"/>
      <c r="E452" s="24" t="s">
        <v>116</v>
      </c>
      <c r="F452" s="24">
        <v>1</v>
      </c>
      <c r="G452" s="24">
        <v>5</v>
      </c>
      <c r="H452" s="40">
        <v>12544.89</v>
      </c>
    </row>
    <row r="453" spans="1:8" s="9" customFormat="1" ht="36" customHeight="1" x14ac:dyDescent="0.25">
      <c r="A453" s="27" t="s">
        <v>345</v>
      </c>
      <c r="B453" s="50" t="s">
        <v>323</v>
      </c>
      <c r="C453" s="88">
        <v>2020</v>
      </c>
      <c r="D453" s="89"/>
      <c r="E453" s="24" t="s">
        <v>116</v>
      </c>
      <c r="F453" s="24">
        <v>1</v>
      </c>
      <c r="G453" s="24">
        <v>5</v>
      </c>
      <c r="H453" s="40">
        <v>13302.97</v>
      </c>
    </row>
    <row r="454" spans="1:8" s="9" customFormat="1" ht="36" customHeight="1" x14ac:dyDescent="0.25">
      <c r="A454" s="27" t="s">
        <v>345</v>
      </c>
      <c r="B454" s="50" t="s">
        <v>324</v>
      </c>
      <c r="C454" s="88">
        <v>2020</v>
      </c>
      <c r="D454" s="89"/>
      <c r="E454" s="24" t="s">
        <v>116</v>
      </c>
      <c r="F454" s="24">
        <v>1</v>
      </c>
      <c r="G454" s="24">
        <v>3</v>
      </c>
      <c r="H454" s="40">
        <v>13302.98</v>
      </c>
    </row>
    <row r="455" spans="1:8" s="9" customFormat="1" ht="36" customHeight="1" x14ac:dyDescent="0.25">
      <c r="A455" s="27" t="s">
        <v>345</v>
      </c>
      <c r="B455" s="50" t="s">
        <v>325</v>
      </c>
      <c r="C455" s="88">
        <v>2020</v>
      </c>
      <c r="D455" s="89"/>
      <c r="E455" s="24" t="s">
        <v>116</v>
      </c>
      <c r="F455" s="24">
        <v>1</v>
      </c>
      <c r="G455" s="24">
        <v>5</v>
      </c>
      <c r="H455" s="40">
        <v>12460.1</v>
      </c>
    </row>
    <row r="456" spans="1:8" s="9" customFormat="1" ht="36" customHeight="1" x14ac:dyDescent="0.25">
      <c r="A456" s="27" t="s">
        <v>345</v>
      </c>
      <c r="B456" s="50" t="s">
        <v>326</v>
      </c>
      <c r="C456" s="88">
        <v>2020</v>
      </c>
      <c r="D456" s="89"/>
      <c r="E456" s="24" t="s">
        <v>116</v>
      </c>
      <c r="F456" s="24">
        <v>1</v>
      </c>
      <c r="G456" s="24">
        <v>10</v>
      </c>
      <c r="H456" s="40">
        <v>12460.1</v>
      </c>
    </row>
    <row r="457" spans="1:8" s="9" customFormat="1" ht="36" customHeight="1" x14ac:dyDescent="0.25">
      <c r="A457" s="27" t="s">
        <v>345</v>
      </c>
      <c r="B457" s="50" t="s">
        <v>327</v>
      </c>
      <c r="C457" s="88">
        <v>2020</v>
      </c>
      <c r="D457" s="89"/>
      <c r="E457" s="24" t="s">
        <v>116</v>
      </c>
      <c r="F457" s="24">
        <v>1</v>
      </c>
      <c r="G457" s="24">
        <v>10</v>
      </c>
      <c r="H457" s="40">
        <v>12460.1</v>
      </c>
    </row>
    <row r="458" spans="1:8" s="9" customFormat="1" ht="36" customHeight="1" x14ac:dyDescent="0.25">
      <c r="A458" s="27" t="s">
        <v>345</v>
      </c>
      <c r="B458" s="50" t="s">
        <v>328</v>
      </c>
      <c r="C458" s="88">
        <v>2020</v>
      </c>
      <c r="D458" s="89"/>
      <c r="E458" s="24" t="s">
        <v>116</v>
      </c>
      <c r="F458" s="24">
        <v>1</v>
      </c>
      <c r="G458" s="24">
        <v>10</v>
      </c>
      <c r="H458" s="40">
        <v>12544.89</v>
      </c>
    </row>
    <row r="459" spans="1:8" s="9" customFormat="1" ht="36" customHeight="1" x14ac:dyDescent="0.25">
      <c r="A459" s="27" t="s">
        <v>345</v>
      </c>
      <c r="B459" s="50" t="s">
        <v>329</v>
      </c>
      <c r="C459" s="88">
        <v>2020</v>
      </c>
      <c r="D459" s="89"/>
      <c r="E459" s="24" t="s">
        <v>116</v>
      </c>
      <c r="F459" s="24">
        <v>1</v>
      </c>
      <c r="G459" s="24">
        <v>10</v>
      </c>
      <c r="H459" s="40">
        <v>12544.89</v>
      </c>
    </row>
    <row r="460" spans="1:8" s="9" customFormat="1" ht="36" customHeight="1" x14ac:dyDescent="0.25">
      <c r="A460" s="27" t="s">
        <v>345</v>
      </c>
      <c r="B460" s="50" t="s">
        <v>330</v>
      </c>
      <c r="C460" s="88">
        <v>2020</v>
      </c>
      <c r="D460" s="89"/>
      <c r="E460" s="24" t="s">
        <v>116</v>
      </c>
      <c r="F460" s="24">
        <v>1</v>
      </c>
      <c r="G460" s="24">
        <v>5</v>
      </c>
      <c r="H460" s="40">
        <v>12544.89</v>
      </c>
    </row>
    <row r="461" spans="1:8" s="9" customFormat="1" ht="36" customHeight="1" x14ac:dyDescent="0.25">
      <c r="A461" s="27" t="s">
        <v>345</v>
      </c>
      <c r="B461" s="50" t="s">
        <v>331</v>
      </c>
      <c r="C461" s="88">
        <v>2020</v>
      </c>
      <c r="D461" s="89"/>
      <c r="E461" s="24" t="s">
        <v>116</v>
      </c>
      <c r="F461" s="24">
        <v>1</v>
      </c>
      <c r="G461" s="24">
        <v>5</v>
      </c>
      <c r="H461" s="40">
        <v>12548.8</v>
      </c>
    </row>
    <row r="462" spans="1:8" s="9" customFormat="1" ht="36" customHeight="1" x14ac:dyDescent="0.25">
      <c r="A462" s="27" t="s">
        <v>345</v>
      </c>
      <c r="B462" s="50" t="s">
        <v>332</v>
      </c>
      <c r="C462" s="88">
        <v>2020</v>
      </c>
      <c r="D462" s="89"/>
      <c r="E462" s="24" t="s">
        <v>116</v>
      </c>
      <c r="F462" s="24">
        <v>1</v>
      </c>
      <c r="G462" s="24">
        <v>3</v>
      </c>
      <c r="H462" s="40">
        <v>12544.89</v>
      </c>
    </row>
    <row r="463" spans="1:8" s="9" customFormat="1" ht="36" customHeight="1" x14ac:dyDescent="0.25">
      <c r="A463" s="27" t="s">
        <v>345</v>
      </c>
      <c r="B463" s="49" t="s">
        <v>333</v>
      </c>
      <c r="C463" s="88">
        <v>2020</v>
      </c>
      <c r="D463" s="89"/>
      <c r="E463" s="24" t="s">
        <v>116</v>
      </c>
      <c r="F463" s="24">
        <v>1</v>
      </c>
      <c r="G463" s="24">
        <v>10</v>
      </c>
      <c r="H463" s="40">
        <v>12544.89</v>
      </c>
    </row>
    <row r="464" spans="1:8" s="9" customFormat="1" ht="36" customHeight="1" x14ac:dyDescent="0.25">
      <c r="A464" s="27" t="s">
        <v>344</v>
      </c>
      <c r="B464" s="50" t="s">
        <v>334</v>
      </c>
      <c r="C464" s="88">
        <v>2020</v>
      </c>
      <c r="D464" s="89"/>
      <c r="E464" s="24" t="s">
        <v>115</v>
      </c>
      <c r="F464" s="24">
        <v>1</v>
      </c>
      <c r="G464" s="24">
        <v>15</v>
      </c>
      <c r="H464" s="40">
        <v>19266.63</v>
      </c>
    </row>
    <row r="465" spans="1:9" s="9" customFormat="1" ht="36" customHeight="1" x14ac:dyDescent="0.25">
      <c r="A465" s="27" t="s">
        <v>344</v>
      </c>
      <c r="B465" s="50" t="s">
        <v>335</v>
      </c>
      <c r="C465" s="88">
        <v>2020</v>
      </c>
      <c r="D465" s="89"/>
      <c r="E465" s="24" t="s">
        <v>115</v>
      </c>
      <c r="F465" s="24">
        <v>1</v>
      </c>
      <c r="G465" s="24">
        <v>15</v>
      </c>
      <c r="H465" s="40">
        <v>19266.63</v>
      </c>
    </row>
    <row r="466" spans="1:9" s="9" customFormat="1" ht="36" customHeight="1" x14ac:dyDescent="0.25">
      <c r="A466" s="27" t="s">
        <v>345</v>
      </c>
      <c r="B466" s="50" t="s">
        <v>336</v>
      </c>
      <c r="C466" s="88">
        <v>2020</v>
      </c>
      <c r="D466" s="89"/>
      <c r="E466" s="24" t="s">
        <v>116</v>
      </c>
      <c r="F466" s="24">
        <v>1</v>
      </c>
      <c r="G466" s="24">
        <v>12</v>
      </c>
      <c r="H466" s="40">
        <v>13194.13</v>
      </c>
    </row>
    <row r="467" spans="1:9" s="9" customFormat="1" ht="36" customHeight="1" x14ac:dyDescent="0.25">
      <c r="A467" s="27" t="s">
        <v>345</v>
      </c>
      <c r="B467" s="50" t="s">
        <v>337</v>
      </c>
      <c r="C467" s="88">
        <v>2020</v>
      </c>
      <c r="D467" s="89"/>
      <c r="E467" s="24" t="s">
        <v>116</v>
      </c>
      <c r="F467" s="24">
        <v>1</v>
      </c>
      <c r="G467" s="24">
        <v>10</v>
      </c>
      <c r="H467" s="40">
        <v>12460.1</v>
      </c>
    </row>
    <row r="468" spans="1:9" s="9" customFormat="1" ht="36" customHeight="1" x14ac:dyDescent="0.25">
      <c r="A468" s="27" t="s">
        <v>345</v>
      </c>
      <c r="B468" s="50" t="s">
        <v>338</v>
      </c>
      <c r="C468" s="88">
        <v>2020</v>
      </c>
      <c r="D468" s="89"/>
      <c r="E468" s="24" t="s">
        <v>116</v>
      </c>
      <c r="F468" s="24">
        <v>1</v>
      </c>
      <c r="G468" s="24">
        <v>10</v>
      </c>
      <c r="H468" s="40">
        <v>13030.04</v>
      </c>
    </row>
    <row r="469" spans="1:9" s="9" customFormat="1" ht="30.75" customHeight="1" x14ac:dyDescent="0.25">
      <c r="A469" s="27" t="s">
        <v>344</v>
      </c>
      <c r="B469" s="50" t="s">
        <v>340</v>
      </c>
      <c r="C469" s="88">
        <v>2020</v>
      </c>
      <c r="D469" s="89"/>
      <c r="E469" s="24" t="s">
        <v>343</v>
      </c>
      <c r="F469" s="24">
        <v>1</v>
      </c>
      <c r="G469" s="24">
        <v>16.5</v>
      </c>
      <c r="H469" s="40">
        <v>7342.83</v>
      </c>
    </row>
    <row r="470" spans="1:9" s="9" customFormat="1" ht="33" customHeight="1" x14ac:dyDescent="0.25">
      <c r="A470" s="27" t="s">
        <v>344</v>
      </c>
      <c r="B470" s="50" t="s">
        <v>341</v>
      </c>
      <c r="C470" s="88">
        <v>2020</v>
      </c>
      <c r="D470" s="89"/>
      <c r="E470" s="24" t="s">
        <v>343</v>
      </c>
      <c r="F470" s="24">
        <v>1</v>
      </c>
      <c r="G470" s="24">
        <v>6</v>
      </c>
      <c r="H470" s="40">
        <v>6410.79</v>
      </c>
    </row>
    <row r="471" spans="1:9" s="9" customFormat="1" ht="36.75" customHeight="1" x14ac:dyDescent="0.25">
      <c r="A471" s="27" t="s">
        <v>344</v>
      </c>
      <c r="B471" s="50" t="s">
        <v>342</v>
      </c>
      <c r="C471" s="88">
        <v>2020</v>
      </c>
      <c r="D471" s="89"/>
      <c r="E471" s="24" t="s">
        <v>343</v>
      </c>
      <c r="F471" s="24">
        <v>1</v>
      </c>
      <c r="G471" s="24">
        <v>15</v>
      </c>
      <c r="H471" s="40">
        <v>6532.08</v>
      </c>
      <c r="I471" s="23"/>
    </row>
    <row r="472" spans="1:9" s="9" customFormat="1" ht="34.5" customHeight="1" x14ac:dyDescent="0.25">
      <c r="A472" s="27" t="s">
        <v>344</v>
      </c>
      <c r="B472" s="50" t="s">
        <v>347</v>
      </c>
      <c r="C472" s="88">
        <v>2020</v>
      </c>
      <c r="D472" s="89"/>
      <c r="E472" s="24" t="s">
        <v>343</v>
      </c>
      <c r="F472" s="24">
        <v>1</v>
      </c>
      <c r="G472" s="24">
        <v>15.6</v>
      </c>
      <c r="H472" s="40">
        <v>7342.83</v>
      </c>
      <c r="I472" s="84"/>
    </row>
    <row r="474" spans="1:9" ht="18.75" x14ac:dyDescent="0.25">
      <c r="B474" s="15"/>
    </row>
    <row r="475" spans="1:9" x14ac:dyDescent="0.25">
      <c r="F475" s="22"/>
    </row>
    <row r="477" spans="1:9" s="20" customFormat="1" ht="15.75" x14ac:dyDescent="0.25">
      <c r="F477" s="6"/>
    </row>
    <row r="478" spans="1:9" s="20" customFormat="1" ht="15.75" x14ac:dyDescent="0.25">
      <c r="B478" s="21"/>
      <c r="F478" s="6"/>
    </row>
    <row r="479" spans="1:9" ht="15.75" x14ac:dyDescent="0.25">
      <c r="C479" s="18"/>
      <c r="D479" s="18"/>
      <c r="E479" s="18"/>
      <c r="F479" s="19"/>
    </row>
    <row r="480" spans="1:9" ht="15.75" x14ac:dyDescent="0.25">
      <c r="C480" s="18"/>
      <c r="D480" s="18"/>
      <c r="E480" s="18"/>
      <c r="F480" s="18"/>
    </row>
    <row r="481" spans="3:6" ht="15.75" x14ac:dyDescent="0.25">
      <c r="C481" s="18"/>
      <c r="D481" s="18"/>
      <c r="E481" s="18"/>
      <c r="F481" s="19"/>
    </row>
    <row r="483" spans="3:6" ht="15.75" x14ac:dyDescent="0.25">
      <c r="C483" s="18"/>
      <c r="D483" s="18"/>
      <c r="E483" s="18"/>
      <c r="F483" s="19"/>
    </row>
    <row r="485" spans="3:6" ht="15.75" x14ac:dyDescent="0.25">
      <c r="C485" s="18"/>
      <c r="D485" s="18"/>
      <c r="E485" s="18"/>
      <c r="F485" s="19"/>
    </row>
  </sheetData>
  <mergeCells count="468">
    <mergeCell ref="C239:D239"/>
    <mergeCell ref="C240:D240"/>
    <mergeCell ref="C42:D42"/>
    <mergeCell ref="C43:D43"/>
    <mergeCell ref="C40:D40"/>
    <mergeCell ref="C150:D150"/>
    <mergeCell ref="C153:D153"/>
    <mergeCell ref="C154:D154"/>
    <mergeCell ref="C123:D123"/>
    <mergeCell ref="C124:D124"/>
    <mergeCell ref="C125:D125"/>
    <mergeCell ref="C167:D167"/>
    <mergeCell ref="C166:D166"/>
    <mergeCell ref="C165:D165"/>
    <mergeCell ref="C135:D135"/>
    <mergeCell ref="C156:D156"/>
    <mergeCell ref="C133:D133"/>
    <mergeCell ref="C198:D198"/>
    <mergeCell ref="C197:D197"/>
    <mergeCell ref="C168:D168"/>
    <mergeCell ref="C195:D195"/>
    <mergeCell ref="C180:D180"/>
    <mergeCell ref="C179:D179"/>
    <mergeCell ref="C151:D151"/>
    <mergeCell ref="C152:D152"/>
    <mergeCell ref="C137:D137"/>
    <mergeCell ref="C138:D138"/>
    <mergeCell ref="C139:D139"/>
    <mergeCell ref="C140:D140"/>
    <mergeCell ref="C141:D141"/>
    <mergeCell ref="C142:D142"/>
    <mergeCell ref="C143:D143"/>
    <mergeCell ref="C119:D119"/>
    <mergeCell ref="C120:D120"/>
    <mergeCell ref="C121:D121"/>
    <mergeCell ref="C144:D144"/>
    <mergeCell ref="C145:D145"/>
    <mergeCell ref="C146:D146"/>
    <mergeCell ref="C147:D147"/>
    <mergeCell ref="C148:D148"/>
    <mergeCell ref="C149:D149"/>
    <mergeCell ref="C472:D472"/>
    <mergeCell ref="C469:D469"/>
    <mergeCell ref="C470:D470"/>
    <mergeCell ref="C471:D471"/>
    <mergeCell ref="C453:D453"/>
    <mergeCell ref="C454:D454"/>
    <mergeCell ref="C455:D455"/>
    <mergeCell ref="C456:D456"/>
    <mergeCell ref="C457:D457"/>
    <mergeCell ref="C458:D458"/>
    <mergeCell ref="C459:D459"/>
    <mergeCell ref="C464:D464"/>
    <mergeCell ref="C465:D465"/>
    <mergeCell ref="C466:D466"/>
    <mergeCell ref="C467:D467"/>
    <mergeCell ref="C468:D468"/>
    <mergeCell ref="C462:D462"/>
    <mergeCell ref="C463:D463"/>
    <mergeCell ref="C448:D448"/>
    <mergeCell ref="C449:D449"/>
    <mergeCell ref="C450:D450"/>
    <mergeCell ref="C451:D451"/>
    <mergeCell ref="C452:D452"/>
    <mergeCell ref="C413:D413"/>
    <mergeCell ref="C414:D414"/>
    <mergeCell ref="C460:D460"/>
    <mergeCell ref="C461:D461"/>
    <mergeCell ref="C433:D433"/>
    <mergeCell ref="C434:D434"/>
    <mergeCell ref="C435:D435"/>
    <mergeCell ref="C436:D436"/>
    <mergeCell ref="C437:D437"/>
    <mergeCell ref="C438:D438"/>
    <mergeCell ref="C439:D439"/>
    <mergeCell ref="C440:D440"/>
    <mergeCell ref="C441:D441"/>
    <mergeCell ref="C442:D442"/>
    <mergeCell ref="C443:D443"/>
    <mergeCell ref="C444:D444"/>
    <mergeCell ref="C445:D445"/>
    <mergeCell ref="C446:D446"/>
    <mergeCell ref="C447:D447"/>
    <mergeCell ref="C415:D415"/>
    <mergeCell ref="C416:D416"/>
    <mergeCell ref="C417:D417"/>
    <mergeCell ref="C418:D418"/>
    <mergeCell ref="C419:D419"/>
    <mergeCell ref="C420:D420"/>
    <mergeCell ref="C421:D421"/>
    <mergeCell ref="C422:D422"/>
    <mergeCell ref="C423:D423"/>
    <mergeCell ref="C424:D424"/>
    <mergeCell ref="C425:D425"/>
    <mergeCell ref="C426:D426"/>
    <mergeCell ref="C427:D427"/>
    <mergeCell ref="C428:D428"/>
    <mergeCell ref="C429:D429"/>
    <mergeCell ref="C430:D430"/>
    <mergeCell ref="C431:D431"/>
    <mergeCell ref="C432:D432"/>
    <mergeCell ref="C403:D403"/>
    <mergeCell ref="C404:D404"/>
    <mergeCell ref="C405:D405"/>
    <mergeCell ref="C406:D406"/>
    <mergeCell ref="C407:D407"/>
    <mergeCell ref="C408:D408"/>
    <mergeCell ref="C409:D409"/>
    <mergeCell ref="C410:D410"/>
    <mergeCell ref="C393:D393"/>
    <mergeCell ref="C394:D394"/>
    <mergeCell ref="C395:D395"/>
    <mergeCell ref="C396:D396"/>
    <mergeCell ref="C397:D397"/>
    <mergeCell ref="C398:D398"/>
    <mergeCell ref="C399:D399"/>
    <mergeCell ref="C400:D400"/>
    <mergeCell ref="C401:D401"/>
    <mergeCell ref="C411:D411"/>
    <mergeCell ref="C412:D412"/>
    <mergeCell ref="C388:D388"/>
    <mergeCell ref="C389:D389"/>
    <mergeCell ref="C390:D390"/>
    <mergeCell ref="C391:D391"/>
    <mergeCell ref="C392:D392"/>
    <mergeCell ref="C372:D372"/>
    <mergeCell ref="C373:D373"/>
    <mergeCell ref="C374:D374"/>
    <mergeCell ref="C375:D375"/>
    <mergeCell ref="C376:D376"/>
    <mergeCell ref="C377:D377"/>
    <mergeCell ref="C378:D378"/>
    <mergeCell ref="C379:D379"/>
    <mergeCell ref="C380:D380"/>
    <mergeCell ref="C381:D381"/>
    <mergeCell ref="C382:D382"/>
    <mergeCell ref="C383:D383"/>
    <mergeCell ref="C384:D384"/>
    <mergeCell ref="C385:D385"/>
    <mergeCell ref="C386:D386"/>
    <mergeCell ref="C387:D387"/>
    <mergeCell ref="C402:D402"/>
    <mergeCell ref="C367:D367"/>
    <mergeCell ref="C368:D368"/>
    <mergeCell ref="C369:D369"/>
    <mergeCell ref="C370:D370"/>
    <mergeCell ref="C371:D371"/>
    <mergeCell ref="C358:D358"/>
    <mergeCell ref="C359:D359"/>
    <mergeCell ref="C360:D360"/>
    <mergeCell ref="C361:D361"/>
    <mergeCell ref="C362:D362"/>
    <mergeCell ref="C363:D363"/>
    <mergeCell ref="C364:D364"/>
    <mergeCell ref="C365:D365"/>
    <mergeCell ref="C366:D366"/>
    <mergeCell ref="C349:D349"/>
    <mergeCell ref="C350:D350"/>
    <mergeCell ref="C351:D351"/>
    <mergeCell ref="C352:D352"/>
    <mergeCell ref="C353:D353"/>
    <mergeCell ref="C354:D354"/>
    <mergeCell ref="C355:D355"/>
    <mergeCell ref="C356:D356"/>
    <mergeCell ref="C357:D357"/>
    <mergeCell ref="C339:D339"/>
    <mergeCell ref="C340:D340"/>
    <mergeCell ref="C323:D323"/>
    <mergeCell ref="C324:D324"/>
    <mergeCell ref="C325:D325"/>
    <mergeCell ref="C326:D326"/>
    <mergeCell ref="C327:D327"/>
    <mergeCell ref="C328:D328"/>
    <mergeCell ref="C329:D329"/>
    <mergeCell ref="C330:D330"/>
    <mergeCell ref="C331:D331"/>
    <mergeCell ref="C341:D341"/>
    <mergeCell ref="C342:D342"/>
    <mergeCell ref="C343:D343"/>
    <mergeCell ref="C344:D344"/>
    <mergeCell ref="C345:D345"/>
    <mergeCell ref="C346:D346"/>
    <mergeCell ref="C347:D347"/>
    <mergeCell ref="C348:D348"/>
    <mergeCell ref="C314:D314"/>
    <mergeCell ref="C315:D315"/>
    <mergeCell ref="C316:D316"/>
    <mergeCell ref="C317:D317"/>
    <mergeCell ref="C318:D318"/>
    <mergeCell ref="C319:D319"/>
    <mergeCell ref="C320:D320"/>
    <mergeCell ref="C321:D321"/>
    <mergeCell ref="C322:D322"/>
    <mergeCell ref="C332:D332"/>
    <mergeCell ref="C333:D333"/>
    <mergeCell ref="C334:D334"/>
    <mergeCell ref="C335:D335"/>
    <mergeCell ref="C336:D336"/>
    <mergeCell ref="C337:D337"/>
    <mergeCell ref="C338:D338"/>
    <mergeCell ref="C305:D305"/>
    <mergeCell ref="C306:D306"/>
    <mergeCell ref="C307:D307"/>
    <mergeCell ref="C308:D308"/>
    <mergeCell ref="C309:D309"/>
    <mergeCell ref="C310:D310"/>
    <mergeCell ref="C311:D311"/>
    <mergeCell ref="C312:D312"/>
    <mergeCell ref="C313:D313"/>
    <mergeCell ref="C296:D296"/>
    <mergeCell ref="C297:D297"/>
    <mergeCell ref="C298:D298"/>
    <mergeCell ref="C299:D299"/>
    <mergeCell ref="C300:D300"/>
    <mergeCell ref="C301:D301"/>
    <mergeCell ref="C302:D302"/>
    <mergeCell ref="C303:D303"/>
    <mergeCell ref="C304:D304"/>
    <mergeCell ref="C288:D288"/>
    <mergeCell ref="C289:D289"/>
    <mergeCell ref="C282:D282"/>
    <mergeCell ref="C290:D290"/>
    <mergeCell ref="C291:D291"/>
    <mergeCell ref="C292:D292"/>
    <mergeCell ref="C293:D293"/>
    <mergeCell ref="C294:D294"/>
    <mergeCell ref="C295:D295"/>
    <mergeCell ref="C287:D287"/>
    <mergeCell ref="C285:D285"/>
    <mergeCell ref="C286:D286"/>
    <mergeCell ref="C284:D284"/>
    <mergeCell ref="C278:D278"/>
    <mergeCell ref="C279:D279"/>
    <mergeCell ref="C280:D280"/>
    <mergeCell ref="C281:D281"/>
    <mergeCell ref="C158:D158"/>
    <mergeCell ref="C159:D159"/>
    <mergeCell ref="C160:D160"/>
    <mergeCell ref="C190:D190"/>
    <mergeCell ref="C191:D191"/>
    <mergeCell ref="C192:D192"/>
    <mergeCell ref="C193:D193"/>
    <mergeCell ref="C222:D222"/>
    <mergeCell ref="C221:D221"/>
    <mergeCell ref="C223:D223"/>
    <mergeCell ref="C196:D196"/>
    <mergeCell ref="A215:H215"/>
    <mergeCell ref="C216:D216"/>
    <mergeCell ref="C194:D194"/>
    <mergeCell ref="C272:D272"/>
    <mergeCell ref="C263:D263"/>
    <mergeCell ref="C264:D264"/>
    <mergeCell ref="C265:D265"/>
    <mergeCell ref="C266:D266"/>
    <mergeCell ref="C267:D267"/>
    <mergeCell ref="C171:D171"/>
    <mergeCell ref="C172:D172"/>
    <mergeCell ref="C189:D189"/>
    <mergeCell ref="C170:D170"/>
    <mergeCell ref="C169:D169"/>
    <mergeCell ref="C204:D204"/>
    <mergeCell ref="C203:D203"/>
    <mergeCell ref="C202:D202"/>
    <mergeCell ref="C277:D277"/>
    <mergeCell ref="C268:D268"/>
    <mergeCell ref="C269:D269"/>
    <mergeCell ref="C270:D270"/>
    <mergeCell ref="C271:D271"/>
    <mergeCell ref="C273:D273"/>
    <mergeCell ref="C274:D274"/>
    <mergeCell ref="C275:D275"/>
    <mergeCell ref="C276:D276"/>
    <mergeCell ref="C241:D241"/>
    <mergeCell ref="C186:D186"/>
    <mergeCell ref="C174:D174"/>
    <mergeCell ref="C175:D175"/>
    <mergeCell ref="C173:D173"/>
    <mergeCell ref="C176:D176"/>
    <mergeCell ref="C238:D238"/>
    <mergeCell ref="C207:D207"/>
    <mergeCell ref="C206:D206"/>
    <mergeCell ref="C199:D199"/>
    <mergeCell ref="C200:D200"/>
    <mergeCell ref="C201:D201"/>
    <mergeCell ref="C237:D237"/>
    <mergeCell ref="C211:D211"/>
    <mergeCell ref="C205:D205"/>
    <mergeCell ref="C209:D209"/>
    <mergeCell ref="C213:D213"/>
    <mergeCell ref="C214:D214"/>
    <mergeCell ref="C128:D128"/>
    <mergeCell ref="C188:D188"/>
    <mergeCell ref="C183:D183"/>
    <mergeCell ref="C184:D184"/>
    <mergeCell ref="C185:D185"/>
    <mergeCell ref="C162:D162"/>
    <mergeCell ref="C157:D157"/>
    <mergeCell ref="C164:D164"/>
    <mergeCell ref="C122:D122"/>
    <mergeCell ref="A163:H163"/>
    <mergeCell ref="C182:D182"/>
    <mergeCell ref="C126:D126"/>
    <mergeCell ref="C127:D127"/>
    <mergeCell ref="C181:D181"/>
    <mergeCell ref="C161:D161"/>
    <mergeCell ref="A136:H136"/>
    <mergeCell ref="C131:D131"/>
    <mergeCell ref="C155:D155"/>
    <mergeCell ref="C129:D129"/>
    <mergeCell ref="C132:D132"/>
    <mergeCell ref="C134:D134"/>
    <mergeCell ref="C187:D187"/>
    <mergeCell ref="C178:D178"/>
    <mergeCell ref="C177:D177"/>
    <mergeCell ref="C95:D95"/>
    <mergeCell ref="C96:D96"/>
    <mergeCell ref="C97:D97"/>
    <mergeCell ref="C114:D114"/>
    <mergeCell ref="C115:D115"/>
    <mergeCell ref="C116:D116"/>
    <mergeCell ref="C117:D117"/>
    <mergeCell ref="C118:D118"/>
    <mergeCell ref="C107:D107"/>
    <mergeCell ref="C109:D109"/>
    <mergeCell ref="C108:D108"/>
    <mergeCell ref="C110:D110"/>
    <mergeCell ref="C111:D111"/>
    <mergeCell ref="C112:D112"/>
    <mergeCell ref="C113:D113"/>
    <mergeCell ref="C85:D85"/>
    <mergeCell ref="C83:D83"/>
    <mergeCell ref="C84:D84"/>
    <mergeCell ref="C105:D105"/>
    <mergeCell ref="C102:D102"/>
    <mergeCell ref="C103:D103"/>
    <mergeCell ref="C104:D104"/>
    <mergeCell ref="C106:D106"/>
    <mergeCell ref="C80:D80"/>
    <mergeCell ref="C81:D81"/>
    <mergeCell ref="C89:D89"/>
    <mergeCell ref="C88:D88"/>
    <mergeCell ref="C87:D87"/>
    <mergeCell ref="C86:D86"/>
    <mergeCell ref="C82:D82"/>
    <mergeCell ref="C90:D90"/>
    <mergeCell ref="C91:D91"/>
    <mergeCell ref="C92:D92"/>
    <mergeCell ref="C98:D98"/>
    <mergeCell ref="C99:D99"/>
    <mergeCell ref="C100:D100"/>
    <mergeCell ref="C101:D101"/>
    <mergeCell ref="C93:D93"/>
    <mergeCell ref="C94:D94"/>
    <mergeCell ref="C51:D51"/>
    <mergeCell ref="C52:D52"/>
    <mergeCell ref="C53:D53"/>
    <mergeCell ref="C54:D54"/>
    <mergeCell ref="C56:D56"/>
    <mergeCell ref="C50:D50"/>
    <mergeCell ref="C62:D62"/>
    <mergeCell ref="C63:D63"/>
    <mergeCell ref="C208:D208"/>
    <mergeCell ref="C57:D57"/>
    <mergeCell ref="C61:D61"/>
    <mergeCell ref="C60:D60"/>
    <mergeCell ref="C58:D58"/>
    <mergeCell ref="C70:D70"/>
    <mergeCell ref="C71:D71"/>
    <mergeCell ref="C78:D78"/>
    <mergeCell ref="C73:D73"/>
    <mergeCell ref="C74:D74"/>
    <mergeCell ref="C75:D75"/>
    <mergeCell ref="C76:D76"/>
    <mergeCell ref="C77:D77"/>
    <mergeCell ref="C68:D68"/>
    <mergeCell ref="C69:D69"/>
    <mergeCell ref="C72:D72"/>
    <mergeCell ref="C37:D37"/>
    <mergeCell ref="C44:D44"/>
    <mergeCell ref="C45:D45"/>
    <mergeCell ref="C46:D46"/>
    <mergeCell ref="C47:D47"/>
    <mergeCell ref="C48:D48"/>
    <mergeCell ref="C20:D20"/>
    <mergeCell ref="C23:D23"/>
    <mergeCell ref="C49:D49"/>
    <mergeCell ref="C33:D33"/>
    <mergeCell ref="C32:D32"/>
    <mergeCell ref="C28:D28"/>
    <mergeCell ref="C29:D29"/>
    <mergeCell ref="C35:D35"/>
    <mergeCell ref="C36:D36"/>
    <mergeCell ref="C38:D38"/>
    <mergeCell ref="C41:D41"/>
    <mergeCell ref="C21:D21"/>
    <mergeCell ref="C22:D22"/>
    <mergeCell ref="C252:D252"/>
    <mergeCell ref="C260:D260"/>
    <mergeCell ref="C261:D261"/>
    <mergeCell ref="C262:D262"/>
    <mergeCell ref="C283:D283"/>
    <mergeCell ref="C235:D235"/>
    <mergeCell ref="C234:D234"/>
    <mergeCell ref="C210:D210"/>
    <mergeCell ref="C227:D227"/>
    <mergeCell ref="C228:D228"/>
    <mergeCell ref="C224:D224"/>
    <mergeCell ref="C226:D226"/>
    <mergeCell ref="C225:D225"/>
    <mergeCell ref="C236:D236"/>
    <mergeCell ref="C253:D253"/>
    <mergeCell ref="C254:D254"/>
    <mergeCell ref="C255:D255"/>
    <mergeCell ref="C256:D256"/>
    <mergeCell ref="C244:D244"/>
    <mergeCell ref="C245:D245"/>
    <mergeCell ref="C246:D246"/>
    <mergeCell ref="C247:D247"/>
    <mergeCell ref="C248:D248"/>
    <mergeCell ref="C249:D249"/>
    <mergeCell ref="H11:H15"/>
    <mergeCell ref="C64:D64"/>
    <mergeCell ref="C65:D65"/>
    <mergeCell ref="C66:D66"/>
    <mergeCell ref="C67:D67"/>
    <mergeCell ref="C55:D55"/>
    <mergeCell ref="C34:D34"/>
    <mergeCell ref="A231:A233"/>
    <mergeCell ref="E231:E233"/>
    <mergeCell ref="F231:F233"/>
    <mergeCell ref="C212:D212"/>
    <mergeCell ref="C231:D233"/>
    <mergeCell ref="C229:D229"/>
    <mergeCell ref="C217:D217"/>
    <mergeCell ref="A218:H218"/>
    <mergeCell ref="C219:D219"/>
    <mergeCell ref="C220:D220"/>
    <mergeCell ref="C230:D230"/>
    <mergeCell ref="G231:G233"/>
    <mergeCell ref="H231:H233"/>
    <mergeCell ref="C79:D79"/>
    <mergeCell ref="C59:D59"/>
    <mergeCell ref="C16:D16"/>
    <mergeCell ref="C26:D26"/>
    <mergeCell ref="C250:D250"/>
    <mergeCell ref="C251:D251"/>
    <mergeCell ref="C257:D257"/>
    <mergeCell ref="C258:D258"/>
    <mergeCell ref="C259:D259"/>
    <mergeCell ref="A242:H242"/>
    <mergeCell ref="C243:D243"/>
    <mergeCell ref="A7:H7"/>
    <mergeCell ref="C27:D27"/>
    <mergeCell ref="C130:D130"/>
    <mergeCell ref="C39:D39"/>
    <mergeCell ref="C30:D30"/>
    <mergeCell ref="A11:A15"/>
    <mergeCell ref="B11:B15"/>
    <mergeCell ref="C31:D31"/>
    <mergeCell ref="A8:H8"/>
    <mergeCell ref="A24:H24"/>
    <mergeCell ref="C25:D25"/>
    <mergeCell ref="C17:D17"/>
    <mergeCell ref="C18:D18"/>
    <mergeCell ref="C19:D19"/>
    <mergeCell ref="F11:F15"/>
    <mergeCell ref="C11:D15"/>
    <mergeCell ref="G11:G15"/>
  </mergeCells>
  <phoneticPr fontId="0" type="noConversion"/>
  <conditionalFormatting sqref="B104:B129 H201:H205">
    <cfRule type="cellIs" dxfId="146" priority="445" stopIfTrue="1" operator="equal">
      <formula>""""""</formula>
    </cfRule>
    <cfRule type="cellIs" dxfId="145" priority="446" stopIfTrue="1" operator="between">
      <formula>""""""</formula>
      <formula>""""""</formula>
    </cfRule>
    <cfRule type="cellIs" dxfId="144" priority="447" stopIfTrue="1" operator="equal">
      <formula>""""""</formula>
    </cfRule>
  </conditionalFormatting>
  <conditionalFormatting sqref="H225">
    <cfRule type="cellIs" dxfId="143" priority="307" stopIfTrue="1" operator="equal">
      <formula>""""""</formula>
    </cfRule>
    <cfRule type="cellIs" dxfId="142" priority="308" stopIfTrue="1" operator="between">
      <formula>""""""</formula>
      <formula>""""""</formula>
    </cfRule>
    <cfRule type="cellIs" dxfId="141" priority="309" stopIfTrue="1" operator="equal">
      <formula>""""""</formula>
    </cfRule>
  </conditionalFormatting>
  <conditionalFormatting sqref="B25:B35">
    <cfRule type="cellIs" dxfId="140" priority="454" stopIfTrue="1" operator="equal">
      <formula>""""""</formula>
    </cfRule>
    <cfRule type="cellIs" dxfId="139" priority="455" stopIfTrue="1" operator="between">
      <formula>""""""</formula>
      <formula>""""""</formula>
    </cfRule>
    <cfRule type="cellIs" dxfId="138" priority="456" stopIfTrue="1" operator="equal">
      <formula>""""""</formula>
    </cfRule>
  </conditionalFormatting>
  <conditionalFormatting sqref="B36:B68">
    <cfRule type="cellIs" dxfId="137" priority="451" stopIfTrue="1" operator="equal">
      <formula>""""""</formula>
    </cfRule>
    <cfRule type="cellIs" dxfId="136" priority="452" stopIfTrue="1" operator="between">
      <formula>""""""</formula>
      <formula>""""""</formula>
    </cfRule>
    <cfRule type="cellIs" dxfId="135" priority="453" stopIfTrue="1" operator="equal">
      <formula>""""""</formula>
    </cfRule>
  </conditionalFormatting>
  <conditionalFormatting sqref="B69:B103">
    <cfRule type="cellIs" dxfId="134" priority="448" stopIfTrue="1" operator="equal">
      <formula>""""""</formula>
    </cfRule>
    <cfRule type="cellIs" dxfId="133" priority="449" stopIfTrue="1" operator="between">
      <formula>""""""</formula>
      <formula>""""""</formula>
    </cfRule>
    <cfRule type="cellIs" dxfId="132" priority="450" stopIfTrue="1" operator="equal">
      <formula>""""""</formula>
    </cfRule>
  </conditionalFormatting>
  <conditionalFormatting sqref="H25:H35">
    <cfRule type="cellIs" dxfId="131" priority="442" stopIfTrue="1" operator="equal">
      <formula>""""""</formula>
    </cfRule>
    <cfRule type="cellIs" dxfId="130" priority="443" stopIfTrue="1" operator="between">
      <formula>""""""</formula>
      <formula>""""""</formula>
    </cfRule>
    <cfRule type="cellIs" dxfId="129" priority="444" stopIfTrue="1" operator="equal">
      <formula>""""""</formula>
    </cfRule>
  </conditionalFormatting>
  <conditionalFormatting sqref="H36:H68">
    <cfRule type="cellIs" dxfId="128" priority="439" stopIfTrue="1" operator="equal">
      <formula>""""""</formula>
    </cfRule>
    <cfRule type="cellIs" dxfId="127" priority="440" stopIfTrue="1" operator="between">
      <formula>""""""</formula>
      <formula>""""""</formula>
    </cfRule>
    <cfRule type="cellIs" dxfId="126" priority="441" stopIfTrue="1" operator="equal">
      <formula>""""""</formula>
    </cfRule>
  </conditionalFormatting>
  <conditionalFormatting sqref="H69:H103">
    <cfRule type="cellIs" dxfId="125" priority="436" stopIfTrue="1" operator="equal">
      <formula>""""""</formula>
    </cfRule>
    <cfRule type="cellIs" dxfId="124" priority="437" stopIfTrue="1" operator="between">
      <formula>""""""</formula>
      <formula>""""""</formula>
    </cfRule>
    <cfRule type="cellIs" dxfId="123" priority="438" stopIfTrue="1" operator="equal">
      <formula>""""""</formula>
    </cfRule>
  </conditionalFormatting>
  <conditionalFormatting sqref="H104:H129">
    <cfRule type="cellIs" dxfId="122" priority="433" stopIfTrue="1" operator="equal">
      <formula>""""""</formula>
    </cfRule>
    <cfRule type="cellIs" dxfId="121" priority="434" stopIfTrue="1" operator="between">
      <formula>""""""</formula>
      <formula>""""""</formula>
    </cfRule>
    <cfRule type="cellIs" dxfId="120" priority="435" stopIfTrue="1" operator="equal">
      <formula>""""""</formula>
    </cfRule>
  </conditionalFormatting>
  <conditionalFormatting sqref="H137:H140">
    <cfRule type="cellIs" dxfId="119" priority="430" stopIfTrue="1" operator="equal">
      <formula>""""""</formula>
    </cfRule>
    <cfRule type="cellIs" dxfId="118" priority="431" stopIfTrue="1" operator="between">
      <formula>""""""</formula>
      <formula>""""""</formula>
    </cfRule>
    <cfRule type="cellIs" dxfId="117" priority="432" stopIfTrue="1" operator="equal">
      <formula>""""""</formula>
    </cfRule>
  </conditionalFormatting>
  <conditionalFormatting sqref="H164:H167">
    <cfRule type="cellIs" dxfId="116" priority="427" stopIfTrue="1" operator="equal">
      <formula>""""""</formula>
    </cfRule>
    <cfRule type="cellIs" dxfId="115" priority="428" stopIfTrue="1" operator="between">
      <formula>""""""</formula>
      <formula>""""""</formula>
    </cfRule>
    <cfRule type="cellIs" dxfId="114" priority="429" stopIfTrue="1" operator="equal">
      <formula>""""""</formula>
    </cfRule>
  </conditionalFormatting>
  <conditionalFormatting sqref="H168:H172">
    <cfRule type="cellIs" dxfId="113" priority="424" stopIfTrue="1" operator="equal">
      <formula>""""""</formula>
    </cfRule>
    <cfRule type="cellIs" dxfId="112" priority="425" stopIfTrue="1" operator="between">
      <formula>""""""</formula>
      <formula>""""""</formula>
    </cfRule>
    <cfRule type="cellIs" dxfId="111" priority="426" stopIfTrue="1" operator="equal">
      <formula>""""""</formula>
    </cfRule>
  </conditionalFormatting>
  <conditionalFormatting sqref="H173:H180">
    <cfRule type="cellIs" dxfId="110" priority="421" stopIfTrue="1" operator="equal">
      <formula>""""""</formula>
    </cfRule>
    <cfRule type="cellIs" dxfId="109" priority="422" stopIfTrue="1" operator="between">
      <formula>""""""</formula>
      <formula>""""""</formula>
    </cfRule>
    <cfRule type="cellIs" dxfId="108" priority="423" stopIfTrue="1" operator="equal">
      <formula>""""""</formula>
    </cfRule>
  </conditionalFormatting>
  <conditionalFormatting sqref="H181:H185">
    <cfRule type="cellIs" dxfId="107" priority="418" stopIfTrue="1" operator="equal">
      <formula>""""""</formula>
    </cfRule>
    <cfRule type="cellIs" dxfId="106" priority="419" stopIfTrue="1" operator="between">
      <formula>""""""</formula>
      <formula>""""""</formula>
    </cfRule>
    <cfRule type="cellIs" dxfId="105" priority="420" stopIfTrue="1" operator="equal">
      <formula>""""""</formula>
    </cfRule>
  </conditionalFormatting>
  <conditionalFormatting sqref="H186:H187">
    <cfRule type="cellIs" dxfId="104" priority="415" stopIfTrue="1" operator="equal">
      <formula>""""""</formula>
    </cfRule>
    <cfRule type="cellIs" dxfId="103" priority="416" stopIfTrue="1" operator="between">
      <formula>""""""</formula>
      <formula>""""""</formula>
    </cfRule>
    <cfRule type="cellIs" dxfId="102" priority="417" stopIfTrue="1" operator="equal">
      <formula>""""""</formula>
    </cfRule>
  </conditionalFormatting>
  <conditionalFormatting sqref="H188:H190">
    <cfRule type="cellIs" dxfId="101" priority="412" stopIfTrue="1" operator="equal">
      <formula>""""""</formula>
    </cfRule>
    <cfRule type="cellIs" dxfId="100" priority="413" stopIfTrue="1" operator="between">
      <formula>""""""</formula>
      <formula>""""""</formula>
    </cfRule>
    <cfRule type="cellIs" dxfId="99" priority="414" stopIfTrue="1" operator="equal">
      <formula>""""""</formula>
    </cfRule>
  </conditionalFormatting>
  <conditionalFormatting sqref="H191">
    <cfRule type="cellIs" dxfId="98" priority="409" stopIfTrue="1" operator="equal">
      <formula>""""""</formula>
    </cfRule>
    <cfRule type="cellIs" dxfId="97" priority="410" stopIfTrue="1" operator="between">
      <formula>""""""</formula>
      <formula>""""""</formula>
    </cfRule>
    <cfRule type="cellIs" dxfId="96" priority="411" stopIfTrue="1" operator="equal">
      <formula>""""""</formula>
    </cfRule>
  </conditionalFormatting>
  <conditionalFormatting sqref="H192">
    <cfRule type="cellIs" dxfId="95" priority="406" stopIfTrue="1" operator="equal">
      <formula>""""""</formula>
    </cfRule>
    <cfRule type="cellIs" dxfId="94" priority="407" stopIfTrue="1" operator="between">
      <formula>""""""</formula>
      <formula>""""""</formula>
    </cfRule>
    <cfRule type="cellIs" dxfId="93" priority="408" stopIfTrue="1" operator="equal">
      <formula>""""""</formula>
    </cfRule>
  </conditionalFormatting>
  <conditionalFormatting sqref="H193:H197">
    <cfRule type="cellIs" dxfId="92" priority="403" stopIfTrue="1" operator="equal">
      <formula>""""""</formula>
    </cfRule>
    <cfRule type="cellIs" dxfId="91" priority="404" stopIfTrue="1" operator="between">
      <formula>""""""</formula>
      <formula>""""""</formula>
    </cfRule>
    <cfRule type="cellIs" dxfId="90" priority="405" stopIfTrue="1" operator="equal">
      <formula>""""""</formula>
    </cfRule>
  </conditionalFormatting>
  <conditionalFormatting sqref="H198:H200">
    <cfRule type="cellIs" dxfId="89" priority="400" stopIfTrue="1" operator="equal">
      <formula>""""""</formula>
    </cfRule>
    <cfRule type="cellIs" dxfId="88" priority="401" stopIfTrue="1" operator="between">
      <formula>""""""</formula>
      <formula>""""""</formula>
    </cfRule>
    <cfRule type="cellIs" dxfId="87" priority="402" stopIfTrue="1" operator="equal">
      <formula>""""""</formula>
    </cfRule>
  </conditionalFormatting>
  <conditionalFormatting sqref="H144">
    <cfRule type="cellIs" dxfId="86" priority="394" stopIfTrue="1" operator="equal">
      <formula>""""""</formula>
    </cfRule>
    <cfRule type="cellIs" dxfId="85" priority="395" stopIfTrue="1" operator="between">
      <formula>""""""</formula>
      <formula>""""""</formula>
    </cfRule>
    <cfRule type="cellIs" dxfId="84" priority="396" stopIfTrue="1" operator="equal">
      <formula>""""""</formula>
    </cfRule>
  </conditionalFormatting>
  <conditionalFormatting sqref="H143">
    <cfRule type="cellIs" dxfId="83" priority="391" stopIfTrue="1" operator="equal">
      <formula>""""""</formula>
    </cfRule>
    <cfRule type="cellIs" dxfId="82" priority="392" stopIfTrue="1" operator="between">
      <formula>""""""</formula>
      <formula>""""""</formula>
    </cfRule>
    <cfRule type="cellIs" dxfId="81" priority="393" stopIfTrue="1" operator="equal">
      <formula>""""""</formula>
    </cfRule>
  </conditionalFormatting>
  <conditionalFormatting sqref="H142">
    <cfRule type="cellIs" dxfId="80" priority="388" stopIfTrue="1" operator="equal">
      <formula>""""""</formula>
    </cfRule>
    <cfRule type="cellIs" dxfId="79" priority="389" stopIfTrue="1" operator="between">
      <formula>""""""</formula>
      <formula>""""""</formula>
    </cfRule>
    <cfRule type="cellIs" dxfId="78" priority="390" stopIfTrue="1" operator="equal">
      <formula>""""""</formula>
    </cfRule>
  </conditionalFormatting>
  <conditionalFormatting sqref="H141">
    <cfRule type="cellIs" dxfId="77" priority="385" stopIfTrue="1" operator="equal">
      <formula>""""""</formula>
    </cfRule>
    <cfRule type="cellIs" dxfId="76" priority="386" stopIfTrue="1" operator="between">
      <formula>""""""</formula>
      <formula>""""""</formula>
    </cfRule>
    <cfRule type="cellIs" dxfId="75" priority="387" stopIfTrue="1" operator="equal">
      <formula>""""""</formula>
    </cfRule>
  </conditionalFormatting>
  <conditionalFormatting sqref="H150">
    <cfRule type="cellIs" dxfId="74" priority="382" stopIfTrue="1" operator="equal">
      <formula>""""""</formula>
    </cfRule>
    <cfRule type="cellIs" dxfId="73" priority="383" stopIfTrue="1" operator="between">
      <formula>""""""</formula>
      <formula>""""""</formula>
    </cfRule>
    <cfRule type="cellIs" dxfId="72" priority="384" stopIfTrue="1" operator="equal">
      <formula>""""""</formula>
    </cfRule>
  </conditionalFormatting>
  <conditionalFormatting sqref="H149">
    <cfRule type="cellIs" dxfId="71" priority="379" stopIfTrue="1" operator="equal">
      <formula>""""""</formula>
    </cfRule>
    <cfRule type="cellIs" dxfId="70" priority="380" stopIfTrue="1" operator="between">
      <formula>""""""</formula>
      <formula>""""""</formula>
    </cfRule>
    <cfRule type="cellIs" dxfId="69" priority="381" stopIfTrue="1" operator="equal">
      <formula>""""""</formula>
    </cfRule>
  </conditionalFormatting>
  <conditionalFormatting sqref="H148">
    <cfRule type="cellIs" dxfId="68" priority="376" stopIfTrue="1" operator="equal">
      <formula>""""""</formula>
    </cfRule>
    <cfRule type="cellIs" dxfId="67" priority="377" stopIfTrue="1" operator="between">
      <formula>""""""</formula>
      <formula>""""""</formula>
    </cfRule>
    <cfRule type="cellIs" dxfId="66" priority="378" stopIfTrue="1" operator="equal">
      <formula>""""""</formula>
    </cfRule>
  </conditionalFormatting>
  <conditionalFormatting sqref="H147">
    <cfRule type="cellIs" dxfId="65" priority="373" stopIfTrue="1" operator="equal">
      <formula>""""""</formula>
    </cfRule>
    <cfRule type="cellIs" dxfId="64" priority="374" stopIfTrue="1" operator="between">
      <formula>""""""</formula>
      <formula>""""""</formula>
    </cfRule>
    <cfRule type="cellIs" dxfId="63" priority="375" stopIfTrue="1" operator="equal">
      <formula>""""""</formula>
    </cfRule>
  </conditionalFormatting>
  <conditionalFormatting sqref="H146">
    <cfRule type="cellIs" dxfId="62" priority="370" stopIfTrue="1" operator="equal">
      <formula>""""""</formula>
    </cfRule>
    <cfRule type="cellIs" dxfId="61" priority="371" stopIfTrue="1" operator="between">
      <formula>""""""</formula>
      <formula>""""""</formula>
    </cfRule>
    <cfRule type="cellIs" dxfId="60" priority="372" stopIfTrue="1" operator="equal">
      <formula>""""""</formula>
    </cfRule>
  </conditionalFormatting>
  <conditionalFormatting sqref="H145">
    <cfRule type="cellIs" dxfId="59" priority="367" stopIfTrue="1" operator="equal">
      <formula>""""""</formula>
    </cfRule>
    <cfRule type="cellIs" dxfId="58" priority="368" stopIfTrue="1" operator="between">
      <formula>""""""</formula>
      <formula>""""""</formula>
    </cfRule>
    <cfRule type="cellIs" dxfId="57" priority="369" stopIfTrue="1" operator="equal">
      <formula>""""""</formula>
    </cfRule>
  </conditionalFormatting>
  <conditionalFormatting sqref="H152">
    <cfRule type="cellIs" dxfId="56" priority="364" stopIfTrue="1" operator="equal">
      <formula>""""""</formula>
    </cfRule>
    <cfRule type="cellIs" dxfId="55" priority="365" stopIfTrue="1" operator="between">
      <formula>""""""</formula>
      <formula>""""""</formula>
    </cfRule>
    <cfRule type="cellIs" dxfId="54" priority="366" stopIfTrue="1" operator="equal">
      <formula>""""""</formula>
    </cfRule>
  </conditionalFormatting>
  <conditionalFormatting sqref="H151">
    <cfRule type="cellIs" dxfId="53" priority="361" stopIfTrue="1" operator="equal">
      <formula>""""""</formula>
    </cfRule>
    <cfRule type="cellIs" dxfId="52" priority="362" stopIfTrue="1" operator="between">
      <formula>""""""</formula>
      <formula>""""""</formula>
    </cfRule>
    <cfRule type="cellIs" dxfId="51" priority="363" stopIfTrue="1" operator="equal">
      <formula>""""""</formula>
    </cfRule>
  </conditionalFormatting>
  <conditionalFormatting sqref="H153">
    <cfRule type="cellIs" dxfId="50" priority="358" stopIfTrue="1" operator="equal">
      <formula>""""""</formula>
    </cfRule>
    <cfRule type="cellIs" dxfId="49" priority="359" stopIfTrue="1" operator="between">
      <formula>""""""</formula>
      <formula>""""""</formula>
    </cfRule>
    <cfRule type="cellIs" dxfId="48" priority="360" stopIfTrue="1" operator="equal">
      <formula>""""""</formula>
    </cfRule>
  </conditionalFormatting>
  <conditionalFormatting sqref="H154">
    <cfRule type="cellIs" dxfId="47" priority="355" stopIfTrue="1" operator="equal">
      <formula>""""""</formula>
    </cfRule>
    <cfRule type="cellIs" dxfId="46" priority="356" stopIfTrue="1" operator="between">
      <formula>""""""</formula>
      <formula>""""""</formula>
    </cfRule>
    <cfRule type="cellIs" dxfId="45" priority="357" stopIfTrue="1" operator="equal">
      <formula>""""""</formula>
    </cfRule>
  </conditionalFormatting>
  <conditionalFormatting sqref="H155">
    <cfRule type="cellIs" dxfId="44" priority="352" stopIfTrue="1" operator="equal">
      <formula>""""""</formula>
    </cfRule>
    <cfRule type="cellIs" dxfId="43" priority="353" stopIfTrue="1" operator="between">
      <formula>""""""</formula>
      <formula>""""""</formula>
    </cfRule>
    <cfRule type="cellIs" dxfId="42" priority="354" stopIfTrue="1" operator="equal">
      <formula>""""""</formula>
    </cfRule>
  </conditionalFormatting>
  <conditionalFormatting sqref="H156:H162">
    <cfRule type="cellIs" dxfId="41" priority="349" stopIfTrue="1" operator="equal">
      <formula>""""""</formula>
    </cfRule>
    <cfRule type="cellIs" dxfId="40" priority="350" stopIfTrue="1" operator="between">
      <formula>""""""</formula>
      <formula>""""""</formula>
    </cfRule>
    <cfRule type="cellIs" dxfId="39" priority="351" stopIfTrue="1" operator="equal">
      <formula>""""""</formula>
    </cfRule>
  </conditionalFormatting>
  <conditionalFormatting sqref="H221">
    <cfRule type="cellIs" dxfId="38" priority="334" stopIfTrue="1" operator="equal">
      <formula>""""""</formula>
    </cfRule>
    <cfRule type="cellIs" dxfId="37" priority="335" stopIfTrue="1" operator="between">
      <formula>""""""</formula>
      <formula>""""""</formula>
    </cfRule>
    <cfRule type="cellIs" dxfId="36" priority="336" stopIfTrue="1" operator="equal">
      <formula>""""""</formula>
    </cfRule>
  </conditionalFormatting>
  <conditionalFormatting sqref="H220">
    <cfRule type="cellIs" dxfId="35" priority="340" stopIfTrue="1" operator="equal">
      <formula>""""""</formula>
    </cfRule>
    <cfRule type="cellIs" dxfId="34" priority="341" stopIfTrue="1" operator="between">
      <formula>""""""</formula>
      <formula>""""""</formula>
    </cfRule>
    <cfRule type="cellIs" dxfId="33" priority="342" stopIfTrue="1" operator="equal">
      <formula>""""""</formula>
    </cfRule>
  </conditionalFormatting>
  <conditionalFormatting sqref="H219">
    <cfRule type="cellIs" dxfId="32" priority="337" stopIfTrue="1" operator="equal">
      <formula>""""""</formula>
    </cfRule>
    <cfRule type="cellIs" dxfId="31" priority="338" stopIfTrue="1" operator="between">
      <formula>""""""</formula>
      <formula>""""""</formula>
    </cfRule>
    <cfRule type="cellIs" dxfId="30" priority="339" stopIfTrue="1" operator="equal">
      <formula>""""""</formula>
    </cfRule>
  </conditionalFormatting>
  <conditionalFormatting sqref="H222">
    <cfRule type="cellIs" dxfId="29" priority="331" stopIfTrue="1" operator="equal">
      <formula>""""""</formula>
    </cfRule>
    <cfRule type="cellIs" dxfId="28" priority="332" stopIfTrue="1" operator="between">
      <formula>""""""</formula>
      <formula>""""""</formula>
    </cfRule>
    <cfRule type="cellIs" dxfId="27" priority="333" stopIfTrue="1" operator="equal">
      <formula>""""""</formula>
    </cfRule>
  </conditionalFormatting>
  <conditionalFormatting sqref="H223">
    <cfRule type="cellIs" dxfId="26" priority="328" stopIfTrue="1" operator="equal">
      <formula>""""""</formula>
    </cfRule>
    <cfRule type="cellIs" dxfId="25" priority="329" stopIfTrue="1" operator="between">
      <formula>""""""</formula>
      <formula>""""""</formula>
    </cfRule>
    <cfRule type="cellIs" dxfId="24" priority="330" stopIfTrue="1" operator="equal">
      <formula>""""""</formula>
    </cfRule>
  </conditionalFormatting>
  <conditionalFormatting sqref="H224">
    <cfRule type="cellIs" dxfId="23" priority="325" stopIfTrue="1" operator="equal">
      <formula>""""""</formula>
    </cfRule>
    <cfRule type="cellIs" dxfId="22" priority="326" stopIfTrue="1" operator="between">
      <formula>""""""</formula>
      <formula>""""""</formula>
    </cfRule>
    <cfRule type="cellIs" dxfId="21" priority="327" stopIfTrue="1" operator="equal">
      <formula>""""""</formula>
    </cfRule>
  </conditionalFormatting>
  <conditionalFormatting sqref="H226">
    <cfRule type="cellIs" dxfId="20" priority="322" stopIfTrue="1" operator="equal">
      <formula>""""""</formula>
    </cfRule>
    <cfRule type="cellIs" dxfId="19" priority="323" stopIfTrue="1" operator="between">
      <formula>""""""</formula>
      <formula>""""""</formula>
    </cfRule>
    <cfRule type="cellIs" dxfId="18" priority="324" stopIfTrue="1" operator="equal">
      <formula>""""""</formula>
    </cfRule>
  </conditionalFormatting>
  <conditionalFormatting sqref="H227">
    <cfRule type="cellIs" dxfId="17" priority="319" stopIfTrue="1" operator="equal">
      <formula>""""""</formula>
    </cfRule>
    <cfRule type="cellIs" dxfId="16" priority="320" stopIfTrue="1" operator="between">
      <formula>""""""</formula>
      <formula>""""""</formula>
    </cfRule>
    <cfRule type="cellIs" dxfId="15" priority="321" stopIfTrue="1" operator="equal">
      <formula>""""""</formula>
    </cfRule>
  </conditionalFormatting>
  <conditionalFormatting sqref="H228">
    <cfRule type="cellIs" dxfId="14" priority="316" stopIfTrue="1" operator="equal">
      <formula>""""""</formula>
    </cfRule>
    <cfRule type="cellIs" dxfId="13" priority="317" stopIfTrue="1" operator="between">
      <formula>""""""</formula>
      <formula>""""""</formula>
    </cfRule>
    <cfRule type="cellIs" dxfId="12" priority="318" stopIfTrue="1" operator="equal">
      <formula>""""""</formula>
    </cfRule>
  </conditionalFormatting>
  <conditionalFormatting sqref="H216">
    <cfRule type="cellIs" dxfId="11" priority="313" stopIfTrue="1" operator="equal">
      <formula>""""""</formula>
    </cfRule>
    <cfRule type="cellIs" dxfId="10" priority="314" stopIfTrue="1" operator="between">
      <formula>""""""</formula>
      <formula>""""""</formula>
    </cfRule>
    <cfRule type="cellIs" dxfId="9" priority="315" stopIfTrue="1" operator="equal">
      <formula>""""""</formula>
    </cfRule>
  </conditionalFormatting>
  <conditionalFormatting sqref="H217">
    <cfRule type="cellIs" dxfId="8" priority="310" stopIfTrue="1" operator="equal">
      <formula>""""""</formula>
    </cfRule>
    <cfRule type="cellIs" dxfId="7" priority="311" stopIfTrue="1" operator="between">
      <formula>""""""</formula>
      <formula>""""""</formula>
    </cfRule>
    <cfRule type="cellIs" dxfId="6" priority="312" stopIfTrue="1" operator="equal">
      <formula>""""""</formula>
    </cfRule>
  </conditionalFormatting>
  <conditionalFormatting sqref="F25">
    <cfRule type="cellIs" dxfId="5" priority="304" stopIfTrue="1" operator="equal">
      <formula>""""""</formula>
    </cfRule>
    <cfRule type="cellIs" dxfId="4" priority="305" stopIfTrue="1" operator="between">
      <formula>""""""</formula>
      <formula>""""""</formula>
    </cfRule>
    <cfRule type="cellIs" dxfId="3" priority="306" stopIfTrue="1" operator="equal">
      <formula>""""""</formula>
    </cfRule>
  </conditionalFormatting>
  <conditionalFormatting sqref="F26:F129">
    <cfRule type="cellIs" dxfId="2" priority="301" stopIfTrue="1" operator="equal">
      <formula>""""""</formula>
    </cfRule>
    <cfRule type="cellIs" dxfId="1" priority="302" stopIfTrue="1" operator="between">
      <formula>""""""</formula>
      <formula>""""""</formula>
    </cfRule>
    <cfRule type="cellIs" dxfId="0" priority="303" stopIfTrue="1" operator="equal">
      <formula>""""""</formula>
    </cfRule>
  </conditionalFormatting>
  <dataValidations count="2">
    <dataValidation type="textLength" operator="lessThanOrEqual" allowBlank="1" showInputMessage="1" showErrorMessage="1" errorTitle="Ошибка" error="Допускается ввод не более 900 символов!" sqref="B25:B129">
      <formula1>900</formula1>
    </dataValidation>
    <dataValidation type="decimal" allowBlank="1" showErrorMessage="1" errorTitle="Ошибка" error="Допускается ввод только неотрицательных чисел!" sqref="H25:H129 H137:H162 H219:H228 H216:H217 F25:F129 H164:H205">
      <formula1>0</formula1>
      <formula2>9.99999999999999E+23</formula2>
    </dataValidation>
  </dataValidations>
  <pageMargins left="0.31496062992125984" right="0.31496062992125984" top="0.35433070866141736" bottom="0.35433070866141736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6"/>
  <sheetViews>
    <sheetView zoomScaleSheetLayoutView="115" workbookViewId="0">
      <selection activeCell="A7" sqref="A7:F7"/>
    </sheetView>
  </sheetViews>
  <sheetFormatPr defaultRowHeight="15" x14ac:dyDescent="0.25"/>
  <cols>
    <col min="2" max="2" width="60.140625" style="16" customWidth="1"/>
    <col min="3" max="3" width="15.42578125" style="16" customWidth="1"/>
    <col min="4" max="4" width="17.5703125" style="16" customWidth="1"/>
    <col min="5" max="5" width="14.85546875" style="16" customWidth="1"/>
    <col min="6" max="6" width="16.5703125" style="16" customWidth="1"/>
  </cols>
  <sheetData>
    <row r="1" spans="1:6" x14ac:dyDescent="0.25">
      <c r="E1" s="22" t="s">
        <v>65</v>
      </c>
      <c r="F1" s="22"/>
    </row>
    <row r="2" spans="1:6" x14ac:dyDescent="0.25">
      <c r="E2" s="22" t="s">
        <v>61</v>
      </c>
      <c r="F2" s="22"/>
    </row>
    <row r="3" spans="1:6" x14ac:dyDescent="0.25">
      <c r="E3" s="22" t="s">
        <v>62</v>
      </c>
      <c r="F3" s="22"/>
    </row>
    <row r="4" spans="1:6" x14ac:dyDescent="0.25">
      <c r="E4" s="22" t="s">
        <v>63</v>
      </c>
      <c r="F4" s="22"/>
    </row>
    <row r="5" spans="1:6" x14ac:dyDescent="0.25">
      <c r="E5" s="22" t="s">
        <v>64</v>
      </c>
      <c r="F5" s="22"/>
    </row>
    <row r="7" spans="1:6" ht="81.75" customHeight="1" x14ac:dyDescent="0.25">
      <c r="A7" s="92" t="s">
        <v>472</v>
      </c>
      <c r="B7" s="92"/>
      <c r="C7" s="92"/>
      <c r="D7" s="92"/>
      <c r="E7" s="92"/>
      <c r="F7" s="92"/>
    </row>
    <row r="8" spans="1:6" ht="15.75" x14ac:dyDescent="0.25">
      <c r="A8" s="6"/>
      <c r="B8" s="8"/>
      <c r="C8" s="8"/>
      <c r="D8" s="8"/>
      <c r="E8" s="8"/>
      <c r="F8" s="8"/>
    </row>
    <row r="9" spans="1:6" x14ac:dyDescent="0.25">
      <c r="A9" s="93" t="s">
        <v>3</v>
      </c>
      <c r="B9" s="93" t="s">
        <v>4</v>
      </c>
      <c r="C9" s="110" t="s">
        <v>348</v>
      </c>
      <c r="D9" s="93" t="s">
        <v>110</v>
      </c>
      <c r="E9" s="110" t="s">
        <v>466</v>
      </c>
      <c r="F9" s="93" t="s">
        <v>467</v>
      </c>
    </row>
    <row r="10" spans="1:6" x14ac:dyDescent="0.25">
      <c r="A10" s="93"/>
      <c r="B10" s="93"/>
      <c r="C10" s="113"/>
      <c r="D10" s="89"/>
      <c r="E10" s="111"/>
      <c r="F10" s="93"/>
    </row>
    <row r="11" spans="1:6" x14ac:dyDescent="0.25">
      <c r="A11" s="93"/>
      <c r="B11" s="93"/>
      <c r="C11" s="113"/>
      <c r="D11" s="89"/>
      <c r="E11" s="111"/>
      <c r="F11" s="93"/>
    </row>
    <row r="12" spans="1:6" x14ac:dyDescent="0.25">
      <c r="A12" s="93"/>
      <c r="B12" s="93"/>
      <c r="C12" s="114"/>
      <c r="D12" s="89"/>
      <c r="E12" s="112"/>
      <c r="F12" s="93"/>
    </row>
    <row r="13" spans="1:6" x14ac:dyDescent="0.25">
      <c r="A13" s="36">
        <v>1</v>
      </c>
      <c r="B13" s="25">
        <v>2</v>
      </c>
      <c r="C13" s="25">
        <v>3</v>
      </c>
      <c r="D13" s="25">
        <v>4</v>
      </c>
      <c r="E13" s="25">
        <v>5</v>
      </c>
      <c r="F13" s="25">
        <v>6</v>
      </c>
    </row>
    <row r="14" spans="1:6" x14ac:dyDescent="0.25">
      <c r="A14" s="36" t="s">
        <v>9</v>
      </c>
      <c r="B14" s="37" t="s">
        <v>10</v>
      </c>
      <c r="C14" s="25"/>
      <c r="D14" s="25"/>
      <c r="E14" s="25"/>
      <c r="F14" s="25"/>
    </row>
    <row r="15" spans="1:6" ht="27" customHeight="1" x14ac:dyDescent="0.25">
      <c r="A15" s="36" t="s">
        <v>11</v>
      </c>
      <c r="B15" s="37" t="s">
        <v>12</v>
      </c>
      <c r="C15" s="25"/>
      <c r="D15" s="25"/>
      <c r="E15" s="25"/>
      <c r="F15" s="25"/>
    </row>
    <row r="16" spans="1:6" ht="28.5" customHeight="1" x14ac:dyDescent="0.25">
      <c r="A16" s="36" t="s">
        <v>13</v>
      </c>
      <c r="B16" s="37" t="s">
        <v>14</v>
      </c>
      <c r="C16" s="25"/>
      <c r="D16" s="25"/>
      <c r="E16" s="25"/>
      <c r="F16" s="25"/>
    </row>
    <row r="17" spans="1:8" ht="27.75" customHeight="1" x14ac:dyDescent="0.25">
      <c r="A17" s="36" t="s">
        <v>15</v>
      </c>
      <c r="B17" s="37" t="s">
        <v>16</v>
      </c>
      <c r="C17" s="25"/>
      <c r="D17" s="25"/>
      <c r="E17" s="25"/>
      <c r="F17" s="25"/>
    </row>
    <row r="18" spans="1:8" ht="60.75" customHeight="1" x14ac:dyDescent="0.25">
      <c r="A18" s="36" t="s">
        <v>17</v>
      </c>
      <c r="B18" s="37" t="s">
        <v>18</v>
      </c>
      <c r="C18" s="25"/>
      <c r="D18" s="25"/>
      <c r="E18" s="25"/>
      <c r="F18" s="25"/>
    </row>
    <row r="19" spans="1:8" ht="27.75" customHeight="1" x14ac:dyDescent="0.25">
      <c r="A19" s="36" t="s">
        <v>70</v>
      </c>
      <c r="B19" s="37" t="s">
        <v>91</v>
      </c>
      <c r="C19" s="25"/>
      <c r="D19" s="25"/>
      <c r="E19" s="25"/>
      <c r="F19" s="25"/>
    </row>
    <row r="20" spans="1:8" ht="30" customHeight="1" x14ac:dyDescent="0.25">
      <c r="A20" s="36" t="s">
        <v>90</v>
      </c>
      <c r="B20" s="37" t="s">
        <v>92</v>
      </c>
      <c r="C20" s="37"/>
      <c r="D20" s="37"/>
      <c r="E20" s="37"/>
      <c r="F20" s="37"/>
    </row>
    <row r="21" spans="1:8" ht="37.5" customHeight="1" x14ac:dyDescent="0.25">
      <c r="A21" s="88" t="s">
        <v>56</v>
      </c>
      <c r="B21" s="88"/>
      <c r="C21" s="88"/>
      <c r="D21" s="88"/>
      <c r="E21" s="88"/>
      <c r="F21" s="88"/>
    </row>
    <row r="22" spans="1:8" ht="38.25" customHeight="1" x14ac:dyDescent="0.25">
      <c r="A22" s="25" t="str">
        <f>'Прил. № 1 2020г'!A25</f>
        <v>1.3.1.4.2.1.</v>
      </c>
      <c r="B22" s="66" t="str">
        <f>'Прил. № 1 2020г'!B25</f>
        <v>ВЛ-0.4 кВ КТП-930 ф.3- для электроснабжения земельного участка по адресу: г. Абакан, ул. Бузулаева,10</v>
      </c>
      <c r="C22" s="24">
        <v>2020</v>
      </c>
      <c r="D22" s="24">
        <f>'Прил. № 1 2020г'!E25</f>
        <v>0.4</v>
      </c>
      <c r="E22" s="26">
        <f>'Прил. № 1 2020г'!F25</f>
        <v>0.14169999999999999</v>
      </c>
      <c r="F22" s="29">
        <v>185</v>
      </c>
      <c r="G22" s="60"/>
      <c r="H22" s="60"/>
    </row>
    <row r="23" spans="1:8" ht="33" customHeight="1" x14ac:dyDescent="0.25">
      <c r="A23" s="25" t="str">
        <f>'Прил. № 1 2020г'!A26</f>
        <v>1.3.1.4.2.1.</v>
      </c>
      <c r="B23" s="66" t="str">
        <f>'Прил. № 1 2020г'!B26</f>
        <v>ВЛ-0.4 кВ ТП-469 ф.7</v>
      </c>
      <c r="C23" s="24">
        <v>2020</v>
      </c>
      <c r="D23" s="63">
        <f>'Прил. № 1 2020г'!E26</f>
        <v>0.4</v>
      </c>
      <c r="E23" s="26">
        <f>'Прил. № 1 2020г'!F26</f>
        <v>0.14299999999999999</v>
      </c>
      <c r="F23" s="29">
        <v>185</v>
      </c>
      <c r="G23" s="60"/>
      <c r="H23" s="60"/>
    </row>
    <row r="24" spans="1:8" ht="27.75" customHeight="1" x14ac:dyDescent="0.25">
      <c r="A24" s="25" t="str">
        <f>'Прил. № 1 2020г'!A27</f>
        <v>1.3.1.4.2.1.</v>
      </c>
      <c r="B24" s="66" t="str">
        <f>'Прил. № 1 2020г'!B27</f>
        <v>ВЛ-0.4 кВ от опоры № 7-8-1-1-3А ТП-446 ф.3 для электроснабжения гаража по адресу: г. Абакан, оайон 1, кв.172, блок 1, ряд 2, № 38</v>
      </c>
      <c r="C24" s="24">
        <v>2020</v>
      </c>
      <c r="D24" s="63">
        <f>'Прил. № 1 2020г'!E27</f>
        <v>0.4</v>
      </c>
      <c r="E24" s="26">
        <f>'Прил. № 1 2020г'!F27</f>
        <v>2.1999999999999999E-2</v>
      </c>
      <c r="F24" s="29">
        <v>148</v>
      </c>
      <c r="G24" s="60"/>
      <c r="H24" s="60"/>
    </row>
    <row r="25" spans="1:8" ht="27" customHeight="1" x14ac:dyDescent="0.25">
      <c r="A25" s="25" t="str">
        <f>'Прил. № 1 2020г'!A28</f>
        <v>1.3.1.4.1.1.</v>
      </c>
      <c r="B25" s="66" t="str">
        <f>'Прил. № 1 2020г'!B28</f>
        <v>ВЛ-0.4 кВ от опоры № 5-4 ВЛ-0.4 кВ ТП-7 ф.1 для электроснабжения гаража по адресу: г. Абакан, ул. Фабричная,23 помещение 6Н</v>
      </c>
      <c r="C25" s="24">
        <v>2020</v>
      </c>
      <c r="D25" s="63">
        <f>'Прил. № 1 2020г'!E28</f>
        <v>0.4</v>
      </c>
      <c r="E25" s="26">
        <f>'Прил. № 1 2020г'!F28</f>
        <v>3.5000000000000003E-2</v>
      </c>
      <c r="F25" s="29">
        <v>185</v>
      </c>
      <c r="G25" s="60"/>
      <c r="H25" s="60"/>
    </row>
    <row r="26" spans="1:8" ht="32.25" customHeight="1" x14ac:dyDescent="0.25">
      <c r="A26" s="25" t="str">
        <f>'Прил. № 1 2020г'!A29</f>
        <v>1.3.1.4.2.1.</v>
      </c>
      <c r="B26" s="66" t="str">
        <f>'Прил. № 1 2020г'!B29</f>
        <v>ВЛ-0.4 кВ ТП-216 ф.18</v>
      </c>
      <c r="C26" s="24">
        <v>2020</v>
      </c>
      <c r="D26" s="63">
        <f>'Прил. № 1 2020г'!E29</f>
        <v>0.4</v>
      </c>
      <c r="E26" s="26">
        <f>'Прил. № 1 2020г'!F29</f>
        <v>1.7000000000000001E-2</v>
      </c>
      <c r="F26" s="29">
        <v>121</v>
      </c>
      <c r="G26" s="60"/>
      <c r="H26" s="60"/>
    </row>
    <row r="27" spans="1:8" ht="27" customHeight="1" x14ac:dyDescent="0.25">
      <c r="A27" s="25" t="str">
        <f>'Прил. № 1 2020г'!A30</f>
        <v>1.3.1.4.2.1.</v>
      </c>
      <c r="B27" s="66" t="str">
        <f>'Прил. № 1 2020г'!B30</f>
        <v>ВЛ-0,4 кВ КТП-873 ф.3</v>
      </c>
      <c r="C27" s="24">
        <v>2020</v>
      </c>
      <c r="D27" s="63">
        <f>'Прил. № 1 2020г'!E30</f>
        <v>0.4</v>
      </c>
      <c r="E27" s="26">
        <f>'Прил. № 1 2020г'!F30</f>
        <v>0.32429999999999998</v>
      </c>
      <c r="F27" s="29">
        <v>148</v>
      </c>
      <c r="G27" s="60"/>
      <c r="H27" s="60"/>
    </row>
    <row r="28" spans="1:8" ht="34.5" customHeight="1" x14ac:dyDescent="0.25">
      <c r="A28" s="25" t="str">
        <f>'Прил. № 1 2020г'!A31</f>
        <v>1.3.1.4.2.1.</v>
      </c>
      <c r="B28" s="66" t="str">
        <f>'Прил. № 1 2020г'!B31</f>
        <v>ВЛ-0.4 кВ от оп.№ 5 ВЛ-0.4 кВ ТП-873 ф.3 для электроснабжения земельного участка по адресу: г. Абакан, дачный район Н. Согра, массив Здоровье, ул. Ягодная,63</v>
      </c>
      <c r="C28" s="24">
        <v>2020</v>
      </c>
      <c r="D28" s="63">
        <f>'Прил. № 1 2020г'!E31</f>
        <v>0.4</v>
      </c>
      <c r="E28" s="26">
        <f>'Прил. № 1 2020г'!F31</f>
        <v>3.6999999999999998E-2</v>
      </c>
      <c r="F28" s="29">
        <v>148</v>
      </c>
      <c r="G28" s="60"/>
      <c r="H28" s="60"/>
    </row>
    <row r="29" spans="1:8" ht="38.25" customHeight="1" x14ac:dyDescent="0.25">
      <c r="A29" s="25" t="str">
        <f>'Прил. № 1 2020г'!A32</f>
        <v>1.3.1.4.2.1.</v>
      </c>
      <c r="B29" s="66" t="str">
        <f>'Прил. № 1 2020г'!B32</f>
        <v>ВЛ-0.4 кВ от оп.№ 6 ВЛ-0.4 кВ ТП-873 ф.3 для электроснабжения земельного участка по адресу: г. Абакан, дачный район Н. Согра, массив Здоровье, ул. Ягодная,67</v>
      </c>
      <c r="C29" s="24">
        <v>2020</v>
      </c>
      <c r="D29" s="63">
        <f>'Прил. № 1 2020г'!E32</f>
        <v>0.4</v>
      </c>
      <c r="E29" s="26">
        <f>'Прил. № 1 2020г'!F32</f>
        <v>0.03</v>
      </c>
      <c r="F29" s="29">
        <v>148</v>
      </c>
      <c r="G29" s="60"/>
      <c r="H29" s="60"/>
    </row>
    <row r="30" spans="1:8" ht="44.25" customHeight="1" x14ac:dyDescent="0.25">
      <c r="A30" s="25" t="str">
        <f>'Прил. № 1 2020г'!A33</f>
        <v>1.3.1.4.2.1.</v>
      </c>
      <c r="B30" s="66" t="str">
        <f>'Прил. № 1 2020г'!B33</f>
        <v>ВЛ-0.4 кВ ТП-158 ф.10</v>
      </c>
      <c r="C30" s="24">
        <v>2020</v>
      </c>
      <c r="D30" s="63">
        <f>'Прил. № 1 2020г'!E33</f>
        <v>0.4</v>
      </c>
      <c r="E30" s="26">
        <f>'Прил. № 1 2020г'!F33</f>
        <v>0.14000000000000001</v>
      </c>
      <c r="F30" s="29">
        <v>185</v>
      </c>
      <c r="G30" s="60"/>
      <c r="H30" s="60"/>
    </row>
    <row r="31" spans="1:8" ht="42.75" customHeight="1" x14ac:dyDescent="0.25">
      <c r="A31" s="25" t="str">
        <f>'Прил. № 1 2020г'!A34</f>
        <v>1.3.1.4.1.1.</v>
      </c>
      <c r="B31" s="66" t="str">
        <f>'Прил. № 1 2020г'!B34</f>
        <v>ВЛ-0.4 кВ от опоры № 2 ВЛ-0.4 кВ ТП-468 ф.2 для электроснабжения земельного участка по адресу: г. Абакан, ул. Аккадемическая,28А</v>
      </c>
      <c r="C31" s="24">
        <v>2020</v>
      </c>
      <c r="D31" s="63">
        <f>'Прил. № 1 2020г'!E34</f>
        <v>0.4</v>
      </c>
      <c r="E31" s="26">
        <f>'Прил. № 1 2020г'!F34</f>
        <v>0.1</v>
      </c>
      <c r="F31" s="29">
        <v>121</v>
      </c>
      <c r="G31" s="60"/>
      <c r="H31" s="60"/>
    </row>
    <row r="32" spans="1:8" ht="37.5" customHeight="1" x14ac:dyDescent="0.25">
      <c r="A32" s="25" t="str">
        <f>'Прил. № 1 2020г'!A35</f>
        <v>1.3.1.4.1.1.</v>
      </c>
      <c r="B32" s="66" t="str">
        <f>'Прил. № 1 2020г'!B35</f>
        <v>ВЛ-0.4 кВ от опоры № 6-1 ВЛ-0.4 кВ ТП-506 ф.3 для электроснабжения жилого дома по адресу: г. Абакан, ул. Сосновая,52</v>
      </c>
      <c r="C32" s="24">
        <v>2020</v>
      </c>
      <c r="D32" s="63">
        <f>'Прил. № 1 2020г'!E35</f>
        <v>0.4</v>
      </c>
      <c r="E32" s="26">
        <f>'Прил. № 1 2020г'!F35</f>
        <v>4.5999999999999999E-2</v>
      </c>
      <c r="F32" s="29">
        <v>121</v>
      </c>
      <c r="G32" s="60"/>
      <c r="H32" s="60"/>
    </row>
    <row r="33" spans="1:8" ht="40.5" customHeight="1" x14ac:dyDescent="0.25">
      <c r="A33" s="25" t="str">
        <f>'Прил. № 1 2020г'!A36</f>
        <v>1.3.1.4.2.1.</v>
      </c>
      <c r="B33" s="66" t="str">
        <f>'Прил. № 1 2020г'!B36</f>
        <v>ВЛ-10 кВ от опоры № 66 ф. РП-7/6-126 до СТП-937</v>
      </c>
      <c r="C33" s="24">
        <v>2020</v>
      </c>
      <c r="D33" s="77">
        <f>'Прил. № 1 2020г'!E36</f>
        <v>10</v>
      </c>
      <c r="E33" s="26">
        <f>'Прил. № 1 2020г'!F36</f>
        <v>1.2999999999999999E-2</v>
      </c>
      <c r="F33" s="29">
        <v>4988</v>
      </c>
      <c r="G33" s="60"/>
      <c r="H33" s="60"/>
    </row>
    <row r="34" spans="1:8" ht="40.5" customHeight="1" x14ac:dyDescent="0.25">
      <c r="A34" s="25" t="str">
        <f>'Прил. № 1 2020г'!A37</f>
        <v>1.3.1.4.2.1.</v>
      </c>
      <c r="B34" s="66" t="str">
        <f>'Прил. № 1 2020г'!B37</f>
        <v>ВЛ-0.4 кВ от СТП-937 ф.2</v>
      </c>
      <c r="C34" s="24">
        <v>2020</v>
      </c>
      <c r="D34" s="63">
        <f>'Прил. № 1 2020г'!E37</f>
        <v>0.4</v>
      </c>
      <c r="E34" s="26">
        <f>'Прил. № 1 2020г'!F37</f>
        <v>0.51</v>
      </c>
      <c r="F34" s="29">
        <v>185</v>
      </c>
      <c r="G34" s="60"/>
      <c r="H34" s="60"/>
    </row>
    <row r="35" spans="1:8" ht="42" customHeight="1" x14ac:dyDescent="0.25">
      <c r="A35" s="25" t="str">
        <f>'Прил. № 1 2020г'!A38</f>
        <v>1.3.1.4.2.1.</v>
      </c>
      <c r="B35" s="66" t="str">
        <f>'Прил. № 1 2020г'!B38</f>
        <v>ВЛ-10 кВ от опоры № 65 ф. РП-7/6-126 до СТП-940</v>
      </c>
      <c r="C35" s="24">
        <v>2020</v>
      </c>
      <c r="D35" s="63">
        <f>'Прил. № 1 2020г'!E38</f>
        <v>10</v>
      </c>
      <c r="E35" s="26">
        <f>'Прил. № 1 2020г'!F38</f>
        <v>0.01</v>
      </c>
      <c r="F35" s="29">
        <v>4988</v>
      </c>
      <c r="G35" s="60"/>
      <c r="H35" s="60"/>
    </row>
    <row r="36" spans="1:8" ht="26.25" customHeight="1" x14ac:dyDescent="0.25">
      <c r="A36" s="25" t="str">
        <f>'Прил. № 1 2020г'!A39</f>
        <v>1.3.1.4.2.1.</v>
      </c>
      <c r="B36" s="66" t="str">
        <f>'Прил. № 1 2020г'!B39</f>
        <v>ВЛ-0.4 кВ от СТП-940 ф.2</v>
      </c>
      <c r="C36" s="24">
        <v>2020</v>
      </c>
      <c r="D36" s="63">
        <f>'Прил. № 1 2020г'!E39</f>
        <v>0.4</v>
      </c>
      <c r="E36" s="26">
        <f>'Прил. № 1 2020г'!F39</f>
        <v>0.48</v>
      </c>
      <c r="F36" s="29">
        <v>185</v>
      </c>
      <c r="G36" s="60"/>
      <c r="H36" s="60"/>
    </row>
    <row r="37" spans="1:8" ht="40.5" customHeight="1" x14ac:dyDescent="0.25">
      <c r="A37" s="25" t="str">
        <f>'Прил. № 1 2020г'!A40</f>
        <v>1.3.1.4.2.1.</v>
      </c>
      <c r="B37" s="66" t="str">
        <f>'Прил. № 1 2020г'!B40</f>
        <v>ВЛ-0,4 кВ от оп.№16 ВЛ-0,4 кВ ТП-792 ф.4 для эл.снабж. ж.д. по адресу: г.Абакан, дачный р-н Орбита, массив Красная Рябина, ул.Красная Рябина,55</v>
      </c>
      <c r="C37" s="24">
        <v>2020</v>
      </c>
      <c r="D37" s="63">
        <f>'Прил. № 1 2020г'!E40</f>
        <v>0.4</v>
      </c>
      <c r="E37" s="26">
        <f>'Прил. № 1 2020г'!F40</f>
        <v>4.4999999999999998E-2</v>
      </c>
      <c r="F37" s="29">
        <v>185</v>
      </c>
      <c r="G37" s="60"/>
      <c r="H37" s="60"/>
    </row>
    <row r="38" spans="1:8" ht="30" customHeight="1" x14ac:dyDescent="0.25">
      <c r="A38" s="25" t="str">
        <f>'Прил. № 1 2020г'!A41</f>
        <v>1.3.1.4.2.1.</v>
      </c>
      <c r="B38" s="66" t="str">
        <f>'Прил. № 1 2020г'!B41</f>
        <v>ВЛ-0,4 кВ ТП-792 ф.4 для электроснабжения жилого дома  по адресу: г.Абакан, дачный район Орбита, массив Красная Рябина, ул. Красная Рябина, 46</v>
      </c>
      <c r="C38" s="24">
        <v>2020</v>
      </c>
      <c r="D38" s="63">
        <f>'Прил. № 1 2020г'!E41</f>
        <v>0.4</v>
      </c>
      <c r="E38" s="26">
        <f>'Прил. № 1 2020г'!F41</f>
        <v>0.38</v>
      </c>
      <c r="F38" s="29">
        <v>185</v>
      </c>
      <c r="G38" s="60"/>
      <c r="H38" s="60"/>
    </row>
    <row r="39" spans="1:8" ht="44.25" customHeight="1" x14ac:dyDescent="0.25">
      <c r="A39" s="25" t="str">
        <f>'Прил. № 1 2020г'!A42</f>
        <v>1.3.1.4.2.1.</v>
      </c>
      <c r="B39" s="66" t="str">
        <f>'Прил. № 1 2020г'!B42</f>
        <v>ВЛ-0,4 кВ от оп.№13 ВЛ-0,4 кВ ТП-792 ф.4 для эл.снабж. ж.д. по адресу: г.Абакан, дачный р-н Орбита, массив Красная Рябина, ул.Красная Рябина,49</v>
      </c>
      <c r="C39" s="24">
        <v>2020</v>
      </c>
      <c r="D39" s="63">
        <f>'Прил. № 1 2020г'!E42</f>
        <v>0.4</v>
      </c>
      <c r="E39" s="26">
        <f>'Прил. № 1 2020г'!F42</f>
        <v>8.2000000000000003E-2</v>
      </c>
      <c r="F39" s="29">
        <v>185</v>
      </c>
      <c r="G39" s="60"/>
      <c r="H39" s="60"/>
    </row>
    <row r="40" spans="1:8" ht="45" customHeight="1" x14ac:dyDescent="0.25">
      <c r="A40" s="25" t="str">
        <f>'Прил. № 1 2020г'!A43</f>
        <v>1.3.1.4.2.1.</v>
      </c>
      <c r="B40" s="66" t="str">
        <f>'Прил. № 1 2020г'!B43</f>
        <v>ВЛ-0,4 кВ ТП-792 ф.3 для электроснабжения жилого дома  по адресу: г.Абакан, дачный район Орбита, массив Розы, ул. Клубничная, 28</v>
      </c>
      <c r="C40" s="24">
        <v>2020</v>
      </c>
      <c r="D40" s="63">
        <f>'Прил. № 1 2020г'!E43</f>
        <v>0.4</v>
      </c>
      <c r="E40" s="26">
        <f>'Прил. № 1 2020г'!F43</f>
        <v>0.26500000000000001</v>
      </c>
      <c r="F40" s="29">
        <v>185</v>
      </c>
      <c r="G40" s="60"/>
      <c r="H40" s="60"/>
    </row>
    <row r="41" spans="1:8" ht="43.5" customHeight="1" x14ac:dyDescent="0.25">
      <c r="A41" s="25" t="str">
        <f>'Прил. № 1 2020г'!A44</f>
        <v>1.3.1.4.2.1.</v>
      </c>
      <c r="B41" s="66" t="str">
        <f>'Прил. № 1 2020г'!B44</f>
        <v>ВЛ-0,4 кВ от оп. № 10 ВЛ-0,4 кВ ТП-792 ф.3 для эл.снабж. жилого дома по адресу: г.Абакан, дачный районн Орбита, массив Розы, ул. Клубничная, 55</v>
      </c>
      <c r="C41" s="24">
        <v>2020</v>
      </c>
      <c r="D41" s="63">
        <f>'Прил. № 1 2020г'!E44</f>
        <v>0.4</v>
      </c>
      <c r="E41" s="26">
        <f>'Прил. № 1 2020г'!F44</f>
        <v>0.24</v>
      </c>
      <c r="F41" s="29">
        <v>185</v>
      </c>
      <c r="G41" s="60"/>
      <c r="H41" s="60"/>
    </row>
    <row r="42" spans="1:8" ht="30" customHeight="1" x14ac:dyDescent="0.25">
      <c r="A42" s="25" t="str">
        <f>'Прил. № 1 2020г'!A45</f>
        <v>1.3.1.4.1.1.</v>
      </c>
      <c r="B42" s="66" t="str">
        <f>'Прил. № 1 2020г'!B45</f>
        <v>ВЛ-0,4 кВ от ТП-121А до границы земельного участка электроустановок уличного освещения по адресу: г.Абакан, кв-л Молодежный, в районе дома № 10</v>
      </c>
      <c r="C42" s="24">
        <v>2020</v>
      </c>
      <c r="D42" s="63">
        <f>'Прил. № 1 2020г'!E45</f>
        <v>0.4</v>
      </c>
      <c r="E42" s="26">
        <f>'Прил. № 1 2020г'!F45</f>
        <v>7.5999999999999998E-2</v>
      </c>
      <c r="F42" s="29">
        <v>99</v>
      </c>
      <c r="G42" s="60"/>
      <c r="H42" s="60"/>
    </row>
    <row r="43" spans="1:8" ht="30" customHeight="1" x14ac:dyDescent="0.25">
      <c r="A43" s="25" t="str">
        <f>'Прил. № 1 2020г'!A46</f>
        <v>1.3.1.4.2.1.</v>
      </c>
      <c r="B43" s="66" t="str">
        <f>'Прил. № 1 2020г'!B46</f>
        <v>ВЛ-0,4 кВ от опоры № 6 ВЛ-0,4 кВ ТП-889 ф.2 для электроснабжения жилого дома по адресу: г.Абакан, ул.Багратиона, 13</v>
      </c>
      <c r="C43" s="24">
        <v>2020</v>
      </c>
      <c r="D43" s="63">
        <f>'Прил. № 1 2020г'!E46</f>
        <v>0.4</v>
      </c>
      <c r="E43" s="26">
        <f>'Прил. № 1 2020г'!F46</f>
        <v>4.3999999999999997E-2</v>
      </c>
      <c r="F43" s="29">
        <v>185</v>
      </c>
      <c r="G43" s="60"/>
      <c r="H43" s="60"/>
    </row>
    <row r="44" spans="1:8" ht="30" customHeight="1" x14ac:dyDescent="0.25">
      <c r="A44" s="25" t="str">
        <f>'Прил. № 1 2020г'!A47</f>
        <v>1.3.1.4.1.1.</v>
      </c>
      <c r="B44" s="66" t="str">
        <f>'Прил. № 1 2020г'!B47</f>
        <v>ВЛ-0,4 кВ ТП-85 ф.7 для электроснабжения гаража по адресу: г.Абакан, район 1, кв.13А, гараж № 155</v>
      </c>
      <c r="C44" s="24">
        <v>2020</v>
      </c>
      <c r="D44" s="63">
        <f>'Прил. № 1 2020г'!E47</f>
        <v>0.4</v>
      </c>
      <c r="E44" s="26">
        <f>'Прил. № 1 2020г'!F47</f>
        <v>2.7E-2</v>
      </c>
      <c r="F44" s="29">
        <v>121</v>
      </c>
      <c r="G44" s="60"/>
      <c r="H44" s="60"/>
    </row>
    <row r="45" spans="1:8" ht="30" customHeight="1" x14ac:dyDescent="0.25">
      <c r="A45" s="25" t="str">
        <f>'Прил. № 1 2020г'!A48</f>
        <v>1.3.1.4.1.1.</v>
      </c>
      <c r="B45" s="66" t="str">
        <f>'Прил. № 1 2020г'!B48</f>
        <v>ВЛ-0,4 кВ ТП-90 ф.5 для электроснабжения гаража по адресу: г.Абакан, район 2, кв.61, гараж № 67</v>
      </c>
      <c r="C45" s="24">
        <v>2020</v>
      </c>
      <c r="D45" s="63">
        <f>'Прил. № 1 2020г'!E48</f>
        <v>0.4</v>
      </c>
      <c r="E45" s="26">
        <f>'Прил. № 1 2020г'!F48</f>
        <v>0.1545</v>
      </c>
      <c r="F45" s="29">
        <v>121</v>
      </c>
      <c r="G45" s="60"/>
      <c r="H45" s="60"/>
    </row>
    <row r="46" spans="1:8" ht="45.75" customHeight="1" x14ac:dyDescent="0.25">
      <c r="A46" s="25" t="str">
        <f>'Прил. № 1 2020г'!A49</f>
        <v>1.3.1.4.2.1.</v>
      </c>
      <c r="B46" s="66" t="str">
        <f>'Прил. № 1 2020г'!B49</f>
        <v>ВЛ-0,4 кВ ТП-53 ф.1</v>
      </c>
      <c r="C46" s="24">
        <v>2020</v>
      </c>
      <c r="D46" s="63">
        <f>'Прил. № 1 2020г'!E49</f>
        <v>0.4</v>
      </c>
      <c r="E46" s="26">
        <f>'Прил. № 1 2020г'!F49</f>
        <v>5.3499999999999999E-2</v>
      </c>
      <c r="F46" s="29">
        <v>148</v>
      </c>
      <c r="G46" s="60"/>
      <c r="H46" s="60"/>
    </row>
    <row r="47" spans="1:8" ht="30" customHeight="1" x14ac:dyDescent="0.25">
      <c r="A47" s="25" t="str">
        <f>'Прил. № 1 2020г'!A51</f>
        <v>1.3.1.4.1.1.</v>
      </c>
      <c r="B47" s="66" t="str">
        <f>'Прил. № 1 2020г'!B50</f>
        <v>ВЛ-0.4 кВ от опоры № 1  ТП-250 ф.6 для  электроснабжения гаража по адресу: г. Абакан, район 2, квартал 3, гараж № 21</v>
      </c>
      <c r="C47" s="24">
        <v>2020</v>
      </c>
      <c r="D47" s="63">
        <f>'Прил. № 1 2020г'!E50</f>
        <v>0.4</v>
      </c>
      <c r="E47" s="26">
        <f>'Прил. № 1 2020г'!F50</f>
        <v>3.5000000000000003E-2</v>
      </c>
      <c r="F47" s="29">
        <v>121</v>
      </c>
      <c r="G47" s="60"/>
      <c r="H47" s="60"/>
    </row>
    <row r="48" spans="1:8" ht="30" customHeight="1" x14ac:dyDescent="0.25">
      <c r="A48" s="25" t="str">
        <f>'Прил. № 1 2020г'!A62</f>
        <v>1.3.1.4.2.1.</v>
      </c>
      <c r="B48" s="66" t="str">
        <f>'Прил. № 1 2020г'!B51</f>
        <v>ВЛ-0.4 кВ от ТП-102 ф.2</v>
      </c>
      <c r="C48" s="24">
        <v>2020</v>
      </c>
      <c r="D48" s="63">
        <f>'Прил. № 1 2020г'!E51</f>
        <v>0.4</v>
      </c>
      <c r="E48" s="26">
        <f>'Прил. № 1 2020г'!F51</f>
        <v>9.2399999999999996E-2</v>
      </c>
      <c r="F48" s="29">
        <v>121</v>
      </c>
      <c r="G48" s="60"/>
      <c r="H48" s="60"/>
    </row>
    <row r="49" spans="1:8" ht="30" customHeight="1" x14ac:dyDescent="0.25">
      <c r="A49" s="25" t="str">
        <f>'Прил. № 1 2020г'!A63</f>
        <v>1.3.1.4.2.1.</v>
      </c>
      <c r="B49" s="66" t="str">
        <f>'Прил. № 1 2020г'!B52</f>
        <v>ВЛ-0.4 кВ ТП-446 ф.2 для электроснабжения жилого дома по адресу: г. Абакан, ул. Озерная,99</v>
      </c>
      <c r="C49" s="24">
        <v>2020</v>
      </c>
      <c r="D49" s="63">
        <f>'Прил. № 1 2020г'!E52</f>
        <v>0.4</v>
      </c>
      <c r="E49" s="26">
        <f>'Прил. № 1 2020г'!F52</f>
        <v>0.58399999999999996</v>
      </c>
      <c r="F49" s="29">
        <v>185</v>
      </c>
      <c r="G49" s="60"/>
      <c r="H49" s="60"/>
    </row>
    <row r="50" spans="1:8" ht="30" customHeight="1" x14ac:dyDescent="0.25">
      <c r="A50" s="25" t="str">
        <f>'Прил. № 1 2020г'!A126</f>
        <v>1.3.1.4.1.1.</v>
      </c>
      <c r="B50" s="66" t="str">
        <f>'Прил. № 1 2020г'!B53</f>
        <v>ВЛ-0.4 кВ от опоры № 9-2 ВЛ-0.4 кВ ТП-889 ф.2 для электроснабжения земельного участка по адресу: г. Абакан, ул. Барклая де Толли,17</v>
      </c>
      <c r="C50" s="24">
        <v>2020</v>
      </c>
      <c r="D50" s="63">
        <f>'Прил. № 1 2020г'!E53</f>
        <v>0.4</v>
      </c>
      <c r="E50" s="26">
        <f>'Прил. № 1 2020г'!F53</f>
        <v>4.1700000000000001E-2</v>
      </c>
      <c r="F50" s="29">
        <v>185</v>
      </c>
      <c r="G50" s="60"/>
      <c r="H50" s="60"/>
    </row>
    <row r="51" spans="1:8" ht="30" customHeight="1" x14ac:dyDescent="0.25">
      <c r="A51" s="25" t="str">
        <f>'Прил. № 1 2020г'!A127</f>
        <v>1.3.1.4.2.1.</v>
      </c>
      <c r="B51" s="66" t="str">
        <f>'Прил. № 1 2020г'!B54</f>
        <v>ВЛ-0.4 кВ от опоры № 4 ВЛ-0.4 кВ ТП-889 ф.2 для электроснабжения земельного участка по адресу: г. Абакан, ул. Просторная,14</v>
      </c>
      <c r="C51" s="24">
        <v>2020</v>
      </c>
      <c r="D51" s="63">
        <f>'Прил. № 1 2020г'!E54</f>
        <v>0.4</v>
      </c>
      <c r="E51" s="26">
        <f>'Прил. № 1 2020г'!F54</f>
        <v>4.1700000000000001E-2</v>
      </c>
      <c r="F51" s="29">
        <v>185</v>
      </c>
      <c r="G51" s="60"/>
      <c r="H51" s="60"/>
    </row>
    <row r="52" spans="1:8" ht="30" customHeight="1" x14ac:dyDescent="0.25">
      <c r="A52" s="25" t="str">
        <f>'Прил. № 1 2020г'!A129</f>
        <v>1.3.1.4.2.1.</v>
      </c>
      <c r="B52" s="66" t="str">
        <f>'Прил. № 1 2020г'!B55</f>
        <v xml:space="preserve">ВЛ-0.4 кВ ТП-474 ф.13 </v>
      </c>
      <c r="C52" s="24">
        <v>2020</v>
      </c>
      <c r="D52" s="63">
        <f>'Прил. № 1 2020г'!E55</f>
        <v>0.4</v>
      </c>
      <c r="E52" s="26">
        <f>'Прил. № 1 2020г'!F55</f>
        <v>0.03</v>
      </c>
      <c r="F52" s="29">
        <v>121</v>
      </c>
      <c r="G52" s="60"/>
      <c r="H52" s="60"/>
    </row>
    <row r="53" spans="1:8" ht="30" customHeight="1" x14ac:dyDescent="0.25">
      <c r="A53" s="25" t="str">
        <f>'Прил. № 1 2020г'!A56</f>
        <v>1.3.1.4.1.1.</v>
      </c>
      <c r="B53" s="66" t="str">
        <f>'Прил. № 1 2020г'!B56</f>
        <v>ВЛ-0.4 кВ ТП-378 ф.11 для электроснабжения гаража по адресу: г. Абакан, район 3, кв.115Н, ряд 4, гараж № 7</v>
      </c>
      <c r="C53" s="24">
        <v>2020</v>
      </c>
      <c r="D53" s="63">
        <f>'Прил. № 1 2020г'!E56</f>
        <v>0.4</v>
      </c>
      <c r="E53" s="26">
        <f>'Прил. № 1 2020г'!F56</f>
        <v>0.04</v>
      </c>
      <c r="F53" s="29">
        <v>121</v>
      </c>
      <c r="G53" s="60"/>
      <c r="H53" s="60"/>
    </row>
    <row r="54" spans="1:8" ht="30" customHeight="1" x14ac:dyDescent="0.25">
      <c r="A54" s="25" t="str">
        <f>'Прил. № 1 2020г'!A57</f>
        <v>1.3.1.4.2.1.</v>
      </c>
      <c r="B54" s="66" t="str">
        <f>'Прил. № 1 2020г'!B57</f>
        <v>ВЛ-10 кВ от оп. № 22-17-6 ВЛ-10 кВ ф.51-278 до МТП-938</v>
      </c>
      <c r="C54" s="24">
        <v>2020</v>
      </c>
      <c r="D54" s="77">
        <f>'Прил. № 1 2020г'!E57</f>
        <v>10</v>
      </c>
      <c r="E54" s="26">
        <f>'Прил. № 1 2020г'!F57</f>
        <v>0.42499999999999999</v>
      </c>
      <c r="F54" s="29">
        <v>4988</v>
      </c>
      <c r="G54" s="60"/>
      <c r="H54" s="60"/>
    </row>
    <row r="55" spans="1:8" ht="30" customHeight="1" x14ac:dyDescent="0.25">
      <c r="A55" s="25" t="str">
        <f>'Прил. № 1 2020г'!A58</f>
        <v>1.3.1.4.2.1.</v>
      </c>
      <c r="B55" s="66" t="str">
        <f>'Прил. № 1 2020г'!B58</f>
        <v>ВЛ-0.4 кВ от опоры № 11 ВЛ-0.4 кВ ТП-10-17 ф.5 для электроснабжения земельного участка по адресу: г. Абакан,ул. Добрая,8</v>
      </c>
      <c r="C55" s="24">
        <v>2020</v>
      </c>
      <c r="D55" s="77">
        <f>'Прил. № 1 2020г'!E58</f>
        <v>0.4</v>
      </c>
      <c r="E55" s="26">
        <f>'Прил. № 1 2020г'!F58</f>
        <v>0.104</v>
      </c>
      <c r="F55" s="29">
        <v>185</v>
      </c>
      <c r="G55" s="60"/>
      <c r="H55" s="60"/>
    </row>
    <row r="56" spans="1:8" ht="30" customHeight="1" x14ac:dyDescent="0.25">
      <c r="A56" s="25" t="str">
        <f>'Прил. № 1 2020г'!A59</f>
        <v>1.3.1.4.1.1.</v>
      </c>
      <c r="B56" s="66" t="str">
        <f>'Прил. № 1 2020г'!B59</f>
        <v>ВЛ-0.4 кВ от опоры № 5 ВЛ-0.4 кВ ТП-460 ф.4 для электроснабжения гаража по адресу г. Абакан, район 3, квартал 2, ряд 2, гараж № 9</v>
      </c>
      <c r="C56" s="24">
        <v>2020</v>
      </c>
      <c r="D56" s="77">
        <f>'Прил. № 1 2020г'!E59</f>
        <v>0.4</v>
      </c>
      <c r="E56" s="26">
        <f>'Прил. № 1 2020г'!F59</f>
        <v>0.03</v>
      </c>
      <c r="F56" s="29">
        <v>121</v>
      </c>
      <c r="G56" s="60"/>
      <c r="H56" s="60"/>
    </row>
    <row r="57" spans="1:8" ht="30" customHeight="1" x14ac:dyDescent="0.25">
      <c r="A57" s="25" t="str">
        <f>'Прил. № 1 2020г'!A60</f>
        <v>1.3.1.4.2.1.</v>
      </c>
      <c r="B57" s="66" t="str">
        <f>'Прил. № 1 2020г'!B60</f>
        <v>ВЛ-0.4 кВ от опор3 № 7-8-1-1-4А ВЛ-0.4 кВ ТП-446 ф.3 для электроснабжения гаража по адресу: г. Абакан, район 1, квартал 172, блок 2, ряд 2, гараж № 25</v>
      </c>
      <c r="C57" s="24">
        <v>2020</v>
      </c>
      <c r="D57" s="77">
        <f>'Прил. № 1 2020г'!E60</f>
        <v>0.4</v>
      </c>
      <c r="E57" s="26">
        <f>'Прил. № 1 2020г'!F60</f>
        <v>5.8000000000000003E-2</v>
      </c>
      <c r="F57" s="29">
        <v>148</v>
      </c>
      <c r="G57" s="60"/>
      <c r="H57" s="60"/>
    </row>
    <row r="58" spans="1:8" ht="30" customHeight="1" x14ac:dyDescent="0.25">
      <c r="A58" s="25" t="str">
        <f>'Прил. № 1 2020г'!A61</f>
        <v>1.3.1.4.2.1.</v>
      </c>
      <c r="B58" s="66" t="str">
        <f>'Прил. № 1 2020г'!B61</f>
        <v>ВЛ-0.4 кВ от ТП-783 ф.2</v>
      </c>
      <c r="C58" s="24">
        <v>2020</v>
      </c>
      <c r="D58" s="77">
        <f>'Прил. № 1 2020г'!E61</f>
        <v>0.4</v>
      </c>
      <c r="E58" s="26">
        <f>'Прил. № 1 2020г'!F61</f>
        <v>0.13300000000000001</v>
      </c>
      <c r="F58" s="29">
        <v>210</v>
      </c>
      <c r="G58" s="60"/>
      <c r="H58" s="60"/>
    </row>
    <row r="59" spans="1:8" ht="30" customHeight="1" x14ac:dyDescent="0.25">
      <c r="A59" s="25" t="str">
        <f>'Прил. № 1 2020г'!A62</f>
        <v>1.3.1.4.2.1.</v>
      </c>
      <c r="B59" s="66" t="str">
        <f>'Прил. № 1 2020г'!B62</f>
        <v>ВЛ-0.4 кВ от опоры № 3-5 ВЛ-0.4 кВ ТП-94 ф.6 для электроснабжения гаража по адресу: г. Абакан, район 1, квартал 171, ряд 6, гараж № 24</v>
      </c>
      <c r="C59" s="24">
        <v>2020</v>
      </c>
      <c r="D59" s="77">
        <f>'Прил. № 1 2020г'!E62</f>
        <v>0.4</v>
      </c>
      <c r="E59" s="26">
        <f>'Прил. № 1 2020г'!F62</f>
        <v>0.10059999999999999</v>
      </c>
      <c r="F59" s="29">
        <v>148</v>
      </c>
      <c r="G59" s="60"/>
      <c r="H59" s="60"/>
    </row>
    <row r="60" spans="1:8" ht="30" customHeight="1" x14ac:dyDescent="0.25">
      <c r="A60" s="25" t="str">
        <f>'Прил. № 1 2020г'!A137</f>
        <v>2.1.2.3.4</v>
      </c>
      <c r="B60" s="66" t="str">
        <f>'Прил. № 1 2020г'!B63</f>
        <v>ВЛ-0.4 кВ от опоры № 3-4 ВЛ-0.4 кВ ТП-94 ф.6 для электроснабжения гаража по адресу: г. Абакан, район 1, квартал 171, ряд 11, гараж № 27А</v>
      </c>
      <c r="C60" s="24">
        <v>2020</v>
      </c>
      <c r="D60" s="77">
        <f>'Прил. № 1 2020г'!E63</f>
        <v>0.4</v>
      </c>
      <c r="E60" s="26">
        <f>'Прил. № 1 2020г'!F63</f>
        <v>0.14599999999999999</v>
      </c>
      <c r="F60" s="29">
        <v>148</v>
      </c>
      <c r="G60" s="60"/>
      <c r="H60" s="60"/>
    </row>
    <row r="61" spans="1:8" ht="30" customHeight="1" x14ac:dyDescent="0.25">
      <c r="A61" s="25" t="str">
        <f>'Прил. № 1 2020г'!A138</f>
        <v>2.1.2.3.4</v>
      </c>
      <c r="B61" s="66" t="str">
        <f>'Прил. № 1 2020г'!B64</f>
        <v>ВЛ-0.4 кВ от ВЛ-0.4 кВ ТП-94 ф.6 для электроснабжения гаража по адресу: г. Абакан, район 1, квартал 171, ряд 6, гараж № 46</v>
      </c>
      <c r="C61" s="24">
        <v>2020</v>
      </c>
      <c r="D61" s="77">
        <f>'Прил. № 1 2020г'!E64</f>
        <v>0.4</v>
      </c>
      <c r="E61" s="26">
        <f>'Прил. № 1 2020г'!F64</f>
        <v>0.10199999999999999</v>
      </c>
      <c r="F61" s="29">
        <v>148</v>
      </c>
      <c r="G61" s="60"/>
      <c r="H61" s="60"/>
    </row>
    <row r="62" spans="1:8" ht="30" customHeight="1" x14ac:dyDescent="0.25">
      <c r="A62" s="25" t="str">
        <f>'Прил. № 1 2020г'!A139</f>
        <v>2.1.2.3.4</v>
      </c>
      <c r="B62" s="66" t="str">
        <f>'Прил. № 1 2020г'!B65</f>
        <v>ВЛ-0.4 кВ ТП-430 ф.3</v>
      </c>
      <c r="C62" s="24">
        <v>2020</v>
      </c>
      <c r="D62" s="77">
        <f>'Прил. № 1 2020г'!E65</f>
        <v>0.4</v>
      </c>
      <c r="E62" s="26">
        <f>'Прил. № 1 2020г'!F65</f>
        <v>0.59</v>
      </c>
      <c r="F62" s="29">
        <v>185</v>
      </c>
      <c r="G62" s="60"/>
      <c r="H62" s="60"/>
    </row>
    <row r="63" spans="1:8" ht="30" customHeight="1" x14ac:dyDescent="0.25">
      <c r="A63" s="25" t="str">
        <f>'Прил. № 1 2020г'!A140</f>
        <v>2.1.2.3.4</v>
      </c>
      <c r="B63" s="66" t="str">
        <f>'Прил. № 1 2020г'!B66</f>
        <v>ВЛ-0.4 кВ от опоры № 6-2 ВЛ-0.4 кВ ТП-889 ф.2 для электроснабжения жилого домапо адресу: г. Абакан, ул. Багратиона,18</v>
      </c>
      <c r="C63" s="24">
        <v>2020</v>
      </c>
      <c r="D63" s="77">
        <f>'Прил. № 1 2020г'!E66</f>
        <v>0.4</v>
      </c>
      <c r="E63" s="26">
        <f>'Прил. № 1 2020г'!F66</f>
        <v>4.4999999999999998E-2</v>
      </c>
      <c r="F63" s="29">
        <v>185</v>
      </c>
      <c r="G63" s="60"/>
      <c r="H63" s="60"/>
    </row>
    <row r="64" spans="1:8" ht="30" customHeight="1" x14ac:dyDescent="0.25">
      <c r="A64" s="25" t="str">
        <f>'Прил. № 1 2020г'!A141</f>
        <v>2.1.2.4.4</v>
      </c>
      <c r="B64" s="66" t="str">
        <f>'Прил. № 1 2020г'!B67</f>
        <v>ВЛ-0.4 кВ от опоры № 1 ВЛ-0.4 кВ ТП-102 ф. 2 для электроснабжения гаража по адресу: г. Абакан, район 1, квартал 12, блок 6, гараж № 1</v>
      </c>
      <c r="C64" s="24">
        <v>2020</v>
      </c>
      <c r="D64" s="77">
        <f>'Прил. № 1 2020г'!E67</f>
        <v>0.4</v>
      </c>
      <c r="E64" s="26">
        <f>'Прил. № 1 2020г'!F67</f>
        <v>0.17</v>
      </c>
      <c r="F64" s="29">
        <v>121</v>
      </c>
      <c r="G64" s="60"/>
      <c r="H64" s="60"/>
    </row>
    <row r="65" spans="1:8" ht="30" customHeight="1" x14ac:dyDescent="0.25">
      <c r="A65" s="25" t="str">
        <f>'Прил. № 1 2020г'!A142</f>
        <v>2.1.2.4.4</v>
      </c>
      <c r="B65" s="66" t="str">
        <f>'Прил. № 1 2020г'!B68</f>
        <v>ВЛ-0.4 кВ от оп. № 9-4 ВЛ-0.4 кВ ТП-889 ф.2 для электроснабжения земельного участка по адресу: г. Абакан, ул. Барклая де Толли,22</v>
      </c>
      <c r="C65" s="24">
        <v>2020</v>
      </c>
      <c r="D65" s="77">
        <f>'Прил. № 1 2020г'!E68</f>
        <v>0.4</v>
      </c>
      <c r="E65" s="26">
        <f>'Прил. № 1 2020г'!F142</f>
        <v>0.17</v>
      </c>
      <c r="F65" s="29">
        <v>185</v>
      </c>
      <c r="G65" s="60"/>
      <c r="H65" s="60"/>
    </row>
    <row r="66" spans="1:8" ht="30" customHeight="1" x14ac:dyDescent="0.25">
      <c r="A66" s="25" t="str">
        <f>'Прил. № 1 2020г'!A143</f>
        <v>2.1.2.4.4</v>
      </c>
      <c r="B66" s="66" t="str">
        <f>'Прил. № 1 2020г'!B69</f>
        <v>ВЛ-0,4 кВ от ВЛ-0,4 кВ ТП-15А ф.15 для электроснабжения гаража по адресу: г.Абакан, район 1, квартал 15, блок 3, гараж №43</v>
      </c>
      <c r="C66" s="24">
        <v>2020</v>
      </c>
      <c r="D66" s="77">
        <f>'Прил. № 1 2020г'!E69</f>
        <v>0.4</v>
      </c>
      <c r="E66" s="26">
        <f>'Прил. № 1 2020г'!F143</f>
        <v>0.17499999999999999</v>
      </c>
      <c r="F66" s="29">
        <v>99</v>
      </c>
      <c r="G66" s="60"/>
      <c r="H66" s="60"/>
    </row>
    <row r="67" spans="1:8" ht="36.75" customHeight="1" x14ac:dyDescent="0.25">
      <c r="A67" s="25" t="str">
        <f>'Прил. № 1 2020г'!A144</f>
        <v>2.1.2.4.4</v>
      </c>
      <c r="B67" s="66" t="str">
        <f>'Прил. № 1 2020г'!B70</f>
        <v>ВЛ-0,4 кВ от опоры №1 ВЛ-0,4 кВ ТП-15А ф.15 для электроснабжения гаража по адресу: г.Абакан, район 1, квартал 15, блок 3, гараж №35</v>
      </c>
      <c r="C67" s="24">
        <v>2020</v>
      </c>
      <c r="D67" s="77">
        <f>'Прил. № 1 2020г'!E70</f>
        <v>0.4</v>
      </c>
      <c r="E67" s="26">
        <f>'Прил. № 1 2020г'!F144</f>
        <v>0.17</v>
      </c>
      <c r="F67" s="29">
        <v>99</v>
      </c>
      <c r="G67" s="60"/>
      <c r="H67" s="60"/>
    </row>
    <row r="68" spans="1:8" ht="30" customHeight="1" x14ac:dyDescent="0.25">
      <c r="A68" s="25" t="str">
        <f>'Прил. № 1 2020г'!A145</f>
        <v>2.1.2.3.4</v>
      </c>
      <c r="B68" s="66" t="str">
        <f>'Прил. № 1 2020г'!B71</f>
        <v>ВЛ-10 кВ ф. от опоры №46-20 ВЛ-10 кВ ф.51-278 до СТП-941</v>
      </c>
      <c r="C68" s="24">
        <v>2020</v>
      </c>
      <c r="D68" s="77">
        <f>'Прил. № 1 2020г'!E71</f>
        <v>10</v>
      </c>
      <c r="E68" s="26" t="str">
        <f>'Прил. № 1 2020г'!F145</f>
        <v xml:space="preserve">0,020 </v>
      </c>
      <c r="F68" s="29">
        <v>5953</v>
      </c>
      <c r="G68" s="60"/>
      <c r="H68" s="60"/>
    </row>
    <row r="69" spans="1:8" ht="30" customHeight="1" x14ac:dyDescent="0.25">
      <c r="A69" s="25" t="str">
        <f>'Прил. № 1 2020г'!A146</f>
        <v>2.1.2.3.4</v>
      </c>
      <c r="B69" s="66" t="str">
        <f>'Прил. № 1 2020г'!B72</f>
        <v>ВЛ-0,4 кВ от СТП-941 до границы земельного участка по ул. Цукановой, 1В</v>
      </c>
      <c r="C69" s="24">
        <v>2020</v>
      </c>
      <c r="D69" s="63">
        <f>'Прил. № 1 2020г'!E72</f>
        <v>0.4</v>
      </c>
      <c r="E69" s="26">
        <f>'Прил. № 1 2020г'!F146</f>
        <v>0.04</v>
      </c>
      <c r="F69" s="29">
        <v>148</v>
      </c>
      <c r="G69" s="60"/>
      <c r="H69" s="60"/>
    </row>
    <row r="70" spans="1:8" ht="30" customHeight="1" x14ac:dyDescent="0.25">
      <c r="A70" s="25" t="str">
        <f>'Прил. № 1 2020г'!A147</f>
        <v>2.1.2.3.4</v>
      </c>
      <c r="B70" s="66" t="str">
        <f>'Прил. № 1 2020г'!B73</f>
        <v>ВЛ-0,4 кВ от опоры № 14 ВЛ-0,4 кВ ТП-889 ф.2 для электроснабжения земельного участка по адресу: г.Абакан, ул. Дениса Давыдова, 17</v>
      </c>
      <c r="C70" s="24">
        <v>2020</v>
      </c>
      <c r="D70" s="63">
        <f>'Прил. № 1 2020г'!E73</f>
        <v>0.4</v>
      </c>
      <c r="E70" s="26">
        <f>'Прил. № 1 2020г'!F147</f>
        <v>0.04</v>
      </c>
      <c r="F70" s="29">
        <v>185</v>
      </c>
      <c r="G70" s="60"/>
      <c r="H70" s="60"/>
    </row>
    <row r="71" spans="1:8" ht="30" customHeight="1" x14ac:dyDescent="0.25">
      <c r="A71" s="25" t="str">
        <f>'Прил. № 1 2020г'!A148</f>
        <v>2.1.2.3.4</v>
      </c>
      <c r="B71" s="66" t="str">
        <f>'Прил. № 1 2020г'!B74</f>
        <v>ВЛ-0,4 кВ от опоры № 16 ВЛ-0,4 кВ ТП-889 ф.2 для электроснабжения земельного участка по адресу: г.Абакан, ул. Дениса Давыдова, 14</v>
      </c>
      <c r="C71" s="24">
        <v>2020</v>
      </c>
      <c r="D71" s="63">
        <f>'Прил. № 1 2020г'!E74</f>
        <v>0.4</v>
      </c>
      <c r="E71" s="26">
        <f>'Прил. № 1 2020г'!F148</f>
        <v>0.04</v>
      </c>
      <c r="F71" s="29">
        <v>185</v>
      </c>
      <c r="G71" s="60"/>
      <c r="H71" s="60"/>
    </row>
    <row r="72" spans="1:8" ht="30" customHeight="1" x14ac:dyDescent="0.25">
      <c r="A72" s="25" t="str">
        <f>'Прил. № 1 2020г'!A149</f>
        <v>2.1.2.3.4</v>
      </c>
      <c r="B72" s="66" t="str">
        <f>'Прил. № 1 2020г'!B75</f>
        <v>ВЛ-0,4 кВ от опоры №7-8-1-1-5А ВЛ-0,4 кВ ТП-446 ф.3 для эл/снабжения гаража по адресу: г.Абакан, район 1, квартал 172, блок 3, ряд 2, гараж №12</v>
      </c>
      <c r="C72" s="24">
        <v>2020</v>
      </c>
      <c r="D72" s="63">
        <f>'Прил. № 1 2020г'!E75</f>
        <v>0.4</v>
      </c>
      <c r="E72" s="26">
        <f>'Прил. № 1 2020г'!F149</f>
        <v>0.04</v>
      </c>
      <c r="F72" s="29">
        <v>148</v>
      </c>
      <c r="G72" s="60"/>
      <c r="H72" s="60"/>
    </row>
    <row r="73" spans="1:8" ht="30" customHeight="1" x14ac:dyDescent="0.25">
      <c r="A73" s="25" t="str">
        <f>'Прил. № 1 2020г'!A150</f>
        <v>2.1.2.3.4</v>
      </c>
      <c r="B73" s="66" t="str">
        <f>'Прил. № 1 2020г'!B76</f>
        <v>ВЛ-10 кВ от опоры № 8 ВЛ-10 кВ ф.196-728 до ТП-942</v>
      </c>
      <c r="C73" s="24">
        <v>2020</v>
      </c>
      <c r="D73" s="77">
        <f>'Прил. № 1 2020г'!E76</f>
        <v>10</v>
      </c>
      <c r="E73" s="26" t="str">
        <f>'Прил. № 1 2020г'!F150</f>
        <v xml:space="preserve">0,020 </v>
      </c>
      <c r="F73" s="29">
        <v>4988</v>
      </c>
      <c r="G73" s="60"/>
      <c r="H73" s="60"/>
    </row>
    <row r="74" spans="1:8" ht="30" customHeight="1" x14ac:dyDescent="0.25">
      <c r="A74" s="25" t="str">
        <f>'Прил. № 1 2020г'!A151</f>
        <v>2.1.2.3.3</v>
      </c>
      <c r="B74" s="66" t="str">
        <f>'Прил. № 1 2020г'!B77</f>
        <v>ВЛ-0,4 кВ от ТП-783 ф.10 до ПР-0,4 кВ в ПКиО</v>
      </c>
      <c r="C74" s="24">
        <v>2020</v>
      </c>
      <c r="D74" s="63">
        <f>'Прил. № 1 2020г'!E77</f>
        <v>0.4</v>
      </c>
      <c r="E74" s="26">
        <f>'Прил. № 1 2020г'!F151</f>
        <v>0.13600000000000001</v>
      </c>
      <c r="F74" s="29">
        <v>210</v>
      </c>
      <c r="G74" s="60"/>
      <c r="H74" s="60"/>
    </row>
    <row r="75" spans="1:8" ht="30" customHeight="1" x14ac:dyDescent="0.25">
      <c r="A75" s="25" t="str">
        <f>'Прил. № 1 2020г'!A152</f>
        <v>2.1.2.3.3</v>
      </c>
      <c r="B75" s="66" t="str">
        <f>'Прил. № 1 2020г'!B78</f>
        <v xml:space="preserve">ВЛ-0,4 кВ ТП-364 ф.13  </v>
      </c>
      <c r="C75" s="24">
        <v>2020</v>
      </c>
      <c r="D75" s="63">
        <f>'Прил. № 1 2020г'!E78</f>
        <v>0.4</v>
      </c>
      <c r="E75" s="26">
        <f>'Прил. № 1 2020г'!F152</f>
        <v>0.14000000000000001</v>
      </c>
      <c r="F75" s="29">
        <v>148</v>
      </c>
      <c r="G75" s="60"/>
      <c r="H75" s="60"/>
    </row>
    <row r="76" spans="1:8" ht="30" customHeight="1" x14ac:dyDescent="0.25">
      <c r="A76" s="25" t="str">
        <f>'Прил. № 1 2020г'!A153</f>
        <v>2.1.2.3.3</v>
      </c>
      <c r="B76" s="66" t="str">
        <f>'Прил. № 1 2020г'!B79</f>
        <v>ВЛ-0,4 кВ от оп. № 3-4 ВЛ-0,4 кВ ТП-94 ф.6 для электроснабж. гаража по адресу: г.Абакан, р-н 1, кв-л 171, ряд 5, гараж №45 (район МП Водоканал)</v>
      </c>
      <c r="C76" s="24">
        <v>2020</v>
      </c>
      <c r="D76" s="63">
        <f>'Прил. № 1 2020г'!E79</f>
        <v>0.4</v>
      </c>
      <c r="E76" s="26">
        <f>'Прил. № 1 2020г'!F153</f>
        <v>0.28499999999999998</v>
      </c>
      <c r="F76" s="29">
        <v>148</v>
      </c>
      <c r="G76" s="60"/>
      <c r="H76" s="60"/>
    </row>
    <row r="77" spans="1:8" ht="30" customHeight="1" x14ac:dyDescent="0.25">
      <c r="A77" s="25" t="str">
        <f>'Прил. № 1 2020г'!A154</f>
        <v>2.1.2.3.3</v>
      </c>
      <c r="B77" s="66" t="str">
        <f>'Прил. № 1 2020г'!B80</f>
        <v>ВЛ-0,4 кВ от опоры №5 ВЛ-0,4 кВ ТП-85 ф.7 для электроснабжения гаража по адресу: г.Абакан, район 1, квартал 13А, гараж № 297 (район школы № 19)</v>
      </c>
      <c r="C77" s="24">
        <v>2020</v>
      </c>
      <c r="D77" s="63">
        <f>'Прил. № 1 2020г'!E80</f>
        <v>0.4</v>
      </c>
      <c r="E77" s="26">
        <f>'Прил. № 1 2020г'!F154</f>
        <v>0.28000000000000003</v>
      </c>
      <c r="F77" s="29">
        <v>121</v>
      </c>
      <c r="G77" s="60"/>
      <c r="H77" s="60"/>
    </row>
    <row r="78" spans="1:8" ht="30" customHeight="1" x14ac:dyDescent="0.25">
      <c r="A78" s="25" t="str">
        <f>'Прил. № 1 2020г'!A155</f>
        <v>2.1.2.3.3</v>
      </c>
      <c r="B78" s="66" t="str">
        <f>'Прил. № 1 2020г'!B81</f>
        <v>ВЛ-0,4 кВ от опоры № 1 ВЛ-0,4 кВ ТП-97 ф.13 для электроснабжения гаража по адресу: г.Абакан, район 1, квартал 112Б, гараж № 10</v>
      </c>
      <c r="C78" s="24">
        <v>2020</v>
      </c>
      <c r="D78" s="63">
        <f>'Прил. № 1 2020г'!E81</f>
        <v>0.4</v>
      </c>
      <c r="E78" s="26">
        <f>'Прил. № 1 2020г'!F155</f>
        <v>0.28000000000000003</v>
      </c>
      <c r="F78" s="29">
        <v>121</v>
      </c>
      <c r="G78" s="60"/>
      <c r="H78" s="60"/>
    </row>
    <row r="79" spans="1:8" ht="30" customHeight="1" x14ac:dyDescent="0.25">
      <c r="A79" s="25" t="str">
        <f>'Прил. № 1 2020г'!A156</f>
        <v>2.1.2.3.3</v>
      </c>
      <c r="B79" s="66" t="str">
        <f>'Прил. № 1 2020г'!B82</f>
        <v>ВЛ-0,4 кВ от опоры № 8-4 ВЛ-0,4 кВ ТП-29 ф.3 для электроснабжения жилого дома по адресу: г.Абакан, ул. Целинная, 126</v>
      </c>
      <c r="C79" s="24">
        <v>2020</v>
      </c>
      <c r="D79" s="63">
        <f>'Прил. № 1 2020г'!E82</f>
        <v>0.4</v>
      </c>
      <c r="E79" s="26">
        <f>'Прил. № 1 2020г'!F156</f>
        <v>0.27500000000000002</v>
      </c>
      <c r="F79" s="29">
        <v>185</v>
      </c>
      <c r="G79" s="60"/>
      <c r="H79" s="60"/>
    </row>
    <row r="80" spans="1:8" ht="30" customHeight="1" x14ac:dyDescent="0.25">
      <c r="A80" s="25" t="str">
        <f>'Прил. № 1 2020г'!A157</f>
        <v>2.1.2.3.4</v>
      </c>
      <c r="B80" s="66" t="str">
        <f>'Прил. № 1 2020г'!B83</f>
        <v>ВЛ-0,4 кВ от опоры № 1 ВЛ-0,4 кВ ТП-102 ф.2 для электроснабжения гаража по адресу: г.Абакан, район 1, квартал 12, блок 9, гараж № 3</v>
      </c>
      <c r="C80" s="24">
        <v>2020</v>
      </c>
      <c r="D80" s="63">
        <f>'Прил. № 1 2020г'!E83</f>
        <v>0.4</v>
      </c>
      <c r="E80" s="26">
        <f>'Прил. № 1 2020г'!F157</f>
        <v>0.14499999999999999</v>
      </c>
      <c r="F80" s="29">
        <v>121</v>
      </c>
      <c r="G80" s="60"/>
      <c r="H80" s="60"/>
    </row>
    <row r="81" spans="1:8" ht="30" customHeight="1" x14ac:dyDescent="0.25">
      <c r="A81" s="25" t="str">
        <f>'Прил. № 1 2020г'!A158</f>
        <v>2.1.2.3.4</v>
      </c>
      <c r="B81" s="66" t="str">
        <f>'Прил. № 1 2020г'!B84</f>
        <v>ВЛ-0,4 кВ от опоры № 19-1 ВЛ-0,4 кВ ТП-196 ф.12 для электроснабжения гаража по адресу: г.Абакан, район 1, квартал 73, гараж № 70</v>
      </c>
      <c r="C81" s="24">
        <v>2020</v>
      </c>
      <c r="D81" s="63">
        <f>'Прил. № 1 2020г'!E84</f>
        <v>0.4</v>
      </c>
      <c r="E81" s="26">
        <f>'Прил. № 1 2020г'!F158</f>
        <v>0.14000000000000001</v>
      </c>
      <c r="F81" s="29">
        <v>148</v>
      </c>
      <c r="G81" s="60"/>
      <c r="H81" s="60"/>
    </row>
    <row r="82" spans="1:8" ht="30" customHeight="1" x14ac:dyDescent="0.25">
      <c r="A82" s="25" t="str">
        <f>'Прил. № 1 2020г'!A159</f>
        <v>2.1.2.3.4</v>
      </c>
      <c r="B82" s="66" t="str">
        <f>'Прил. № 1 2020г'!B85</f>
        <v>ВЛ-0,4 кВ от опоры № 1-1-9 ВЛ-0,4 кВ ТП-803 ф.2 для электроснабжения гаража по адресу: г.Абакан, зона (массив) 1-149 № 02/04/009</v>
      </c>
      <c r="C82" s="24">
        <v>2020</v>
      </c>
      <c r="D82" s="63">
        <f>'Прил. № 1 2020г'!E85</f>
        <v>0.4</v>
      </c>
      <c r="E82" s="26">
        <f>'Прил. № 1 2020г'!F159</f>
        <v>0.4</v>
      </c>
      <c r="F82" s="29">
        <v>148</v>
      </c>
      <c r="G82" s="60"/>
      <c r="H82" s="60"/>
    </row>
    <row r="83" spans="1:8" ht="30" customHeight="1" x14ac:dyDescent="0.25">
      <c r="A83" s="25" t="str">
        <f>'Прил. № 1 2020г'!A160</f>
        <v>2.1.2.3.4</v>
      </c>
      <c r="B83" s="66" t="str">
        <f>'Прил. № 1 2020г'!B86</f>
        <v>ВЛ-0,4 кВ от опоры № 2 ВЛ-0,4 кВ ТП-85 ф.7 для электроснабжения гаража по адресу: г.Абакан, район 1, квартал 13А, гараж № 384</v>
      </c>
      <c r="C83" s="24">
        <v>2020</v>
      </c>
      <c r="D83" s="63">
        <f>'Прил. № 1 2020г'!E86</f>
        <v>0.4</v>
      </c>
      <c r="E83" s="26">
        <f>'Прил. № 1 2020г'!F160</f>
        <v>0.40400000000000003</v>
      </c>
      <c r="F83" s="29">
        <v>148</v>
      </c>
      <c r="G83" s="60"/>
      <c r="H83" s="60"/>
    </row>
    <row r="84" spans="1:8" ht="30" customHeight="1" x14ac:dyDescent="0.25">
      <c r="A84" s="25" t="str">
        <f>'Прил. № 1 2020г'!A161</f>
        <v>2.1.2.3.4</v>
      </c>
      <c r="B84" s="66" t="str">
        <f>'Прил. № 1 2020г'!B87</f>
        <v>ВЛ-0,4 кВ от опоры №7-8-1-1-6А ВЛ-0,4 кВ ТП-446 ф.3 для электроснабжения гаража по адресу: г.Абакан, район 1, кв-л 172, блок 2, ряд 2, гараж №1</v>
      </c>
      <c r="C84" s="24">
        <v>2020</v>
      </c>
      <c r="D84" s="63">
        <f>'Прил. № 1 2020г'!E87</f>
        <v>0.4</v>
      </c>
      <c r="E84" s="26">
        <f>'Прил. № 1 2020г'!F161</f>
        <v>0.2</v>
      </c>
      <c r="F84" s="29">
        <v>148121</v>
      </c>
      <c r="G84" s="60"/>
      <c r="H84" s="60"/>
    </row>
    <row r="85" spans="1:8" ht="30" customHeight="1" x14ac:dyDescent="0.25">
      <c r="A85" s="25" t="str">
        <f>'Прил. № 1 2020г'!A162</f>
        <v>2.1.2.3.4</v>
      </c>
      <c r="B85" s="66" t="str">
        <f>'Прил. № 1 2020г'!B88</f>
        <v>ВЛ-0,4 кВ от опоры №4-5 ВЛ-0,4 кВ ТП-53 ф.1 для электроснабжения гаража по адресу: г.Абакан, район 4, квартал 11, ряд 18, гараж №22</v>
      </c>
      <c r="C85" s="24">
        <v>2020</v>
      </c>
      <c r="D85" s="63">
        <f>'Прил. № 1 2020г'!E88</f>
        <v>0.4</v>
      </c>
      <c r="E85" s="26">
        <f>'Прил. № 1 2020г'!F162</f>
        <v>0.20300000000000001</v>
      </c>
      <c r="F85" s="29">
        <v>121</v>
      </c>
      <c r="G85" s="60"/>
      <c r="H85" s="60"/>
    </row>
    <row r="86" spans="1:8" ht="30" customHeight="1" x14ac:dyDescent="0.25">
      <c r="A86" s="25" t="str">
        <f>'Прил. № 1 2020г'!A89</f>
        <v>1.3.1.4.1.1.</v>
      </c>
      <c r="B86" s="66" t="str">
        <f>'Прил. № 1 2020г'!B89</f>
        <v>ВЛ-0,4 кВ от ТП-246 ф.1 для электроснабжения индивидуального гаража по адресу: г.Абакан, район 1, квартал 46, гараж №16</v>
      </c>
      <c r="C86" s="24">
        <v>2020</v>
      </c>
      <c r="D86" s="63">
        <f>'Прил. № 1 2020г'!E89</f>
        <v>0.4</v>
      </c>
      <c r="E86" s="26">
        <f>'Прил. № 1 2020г'!F163</f>
        <v>0</v>
      </c>
      <c r="F86" s="29">
        <v>185</v>
      </c>
      <c r="G86" s="60"/>
      <c r="H86" s="60"/>
    </row>
    <row r="87" spans="1:8" ht="30" customHeight="1" x14ac:dyDescent="0.25">
      <c r="A87" s="25" t="str">
        <f>'Прил. № 1 2020г'!A164</f>
        <v>2.1.2.3.4</v>
      </c>
      <c r="B87" s="66" t="str">
        <f>'Прил. № 1 2020г'!B90</f>
        <v>ВЛ-0,4 кВ от опоры №2 ВЛ-0,4 кВ ТП-10-17 ф.2 для электроснабжения земельного участка по адресу: г.Абакан, ул. И.Бунина, 50</v>
      </c>
      <c r="C87" s="24">
        <v>2020</v>
      </c>
      <c r="D87" s="63">
        <f>'Прил. № 1 2020г'!E90</f>
        <v>0.4</v>
      </c>
      <c r="E87" s="26">
        <f>'Прил. № 1 2020г'!F164</f>
        <v>2.1999999999999999E-2</v>
      </c>
      <c r="F87" s="29">
        <v>51</v>
      </c>
      <c r="G87" s="60"/>
      <c r="H87" s="60"/>
    </row>
    <row r="88" spans="1:8" ht="38.25" customHeight="1" x14ac:dyDescent="0.25">
      <c r="A88" s="25" t="str">
        <f>'Прил. № 1 2020г'!A165</f>
        <v>2.1.2.2.4</v>
      </c>
      <c r="B88" s="66" t="str">
        <f>'Прил. № 1 2020г'!B91</f>
        <v>ВЛ-0,4 кВ от ВЛ-0,4 кВ ТП-446 ф.3 для эл.снабж. гаража по адресу: г.Абакан, р-н 1, кв-л 172, блок 5, ряд 1, гараж №15А (от оп. № 7-8-1-1-5А-6)</v>
      </c>
      <c r="C88" s="24">
        <v>2020</v>
      </c>
      <c r="D88" s="63">
        <f>'Прил. № 1 2020г'!E91</f>
        <v>0.4</v>
      </c>
      <c r="E88" s="26">
        <f>'Прил. № 1 2020г'!F165</f>
        <v>2.4E-2</v>
      </c>
      <c r="F88" s="29">
        <v>185</v>
      </c>
      <c r="G88" s="60"/>
      <c r="H88" s="60"/>
    </row>
    <row r="89" spans="1:8" ht="30" customHeight="1" x14ac:dyDescent="0.25">
      <c r="A89" s="25" t="str">
        <f>'Прил. № 1 2020г'!A166</f>
        <v>2.1.2.3.4</v>
      </c>
      <c r="B89" s="66" t="str">
        <f>'Прил. № 1 2020г'!B92</f>
        <v>ВЛ-0,4 кВ от ТП-434 ф.1 для электроснабжения жилого дома по адрему: г. Абакан, ул. Аскизская, 227</v>
      </c>
      <c r="C89" s="24">
        <v>2020</v>
      </c>
      <c r="D89" s="63">
        <f>'Прил. № 1 2020г'!E92</f>
        <v>0.4</v>
      </c>
      <c r="E89" s="26">
        <f>'Прил. № 1 2020г'!F166</f>
        <v>3.1300000000000001E-2</v>
      </c>
      <c r="F89" s="29">
        <v>185</v>
      </c>
      <c r="G89" s="60"/>
      <c r="H89" s="60"/>
    </row>
    <row r="90" spans="1:8" ht="30" customHeight="1" x14ac:dyDescent="0.25">
      <c r="A90" s="25" t="str">
        <f>'Прил. № 1 2020г'!A167</f>
        <v>2.1.2.3.3</v>
      </c>
      <c r="B90" s="66" t="str">
        <f>'Прил. № 1 2020г'!B93</f>
        <v>ВЛ-0,4 кВ КТП-882 ф.2 для электроснабжения земельного участка по адресу: г. Абакан, квартал Молодежный, 7Д</v>
      </c>
      <c r="C90" s="24">
        <v>2020</v>
      </c>
      <c r="D90" s="63">
        <f>'Прил. № 1 2020г'!E93</f>
        <v>0.4</v>
      </c>
      <c r="E90" s="26">
        <f>'Прил. № 1 2020г'!F167</f>
        <v>0.57499999999999996</v>
      </c>
      <c r="F90" s="29">
        <v>121</v>
      </c>
      <c r="G90" s="60"/>
      <c r="H90" s="60"/>
    </row>
    <row r="91" spans="1:8" ht="30" customHeight="1" x14ac:dyDescent="0.25">
      <c r="A91" s="25" t="str">
        <f>'Прил. № 1 2020г'!A168</f>
        <v>2.1.2.3.4</v>
      </c>
      <c r="B91" s="66" t="str">
        <f>'Прил. № 1 2020г'!B94</f>
        <v>ВЛ-0,4 кВ от опоры № 1 ВЛ-0,4 кВ ТП-7 ф.1 для электроснабжения жилого дома по адресу: г.Абакан, ул. Фабричная, 35-1</v>
      </c>
      <c r="C91" s="24">
        <v>2020</v>
      </c>
      <c r="D91" s="63">
        <f>'Прил. № 1 2020г'!E94</f>
        <v>0.4</v>
      </c>
      <c r="E91" s="26">
        <f>'Прил. № 1 2020г'!F168</f>
        <v>2.5000000000000001E-2</v>
      </c>
      <c r="F91" s="29">
        <v>99</v>
      </c>
      <c r="G91" s="60"/>
      <c r="H91" s="60"/>
    </row>
    <row r="92" spans="1:8" ht="30" customHeight="1" x14ac:dyDescent="0.25">
      <c r="A92" s="25" t="str">
        <f>'Прил. № 1 2020г'!A169</f>
        <v>2.1.2.3.4</v>
      </c>
      <c r="B92" s="66" t="str">
        <f>'Прил. № 1 2020г'!B95</f>
        <v>ВЛ-0,4 кВ от опоры № 1 ВЛ-0,4 кВ ТП-7 ф.1 для электроснабжения жилого дома по адресу: г.Абакан, ул. Фабричная, 35-1</v>
      </c>
      <c r="C92" s="24">
        <v>2020</v>
      </c>
      <c r="D92" s="63">
        <f>'Прил. № 1 2020г'!E95</f>
        <v>0.4</v>
      </c>
      <c r="E92" s="26">
        <f>'Прил. № 1 2020г'!F169</f>
        <v>2.5000000000000001E-2</v>
      </c>
      <c r="F92" s="29">
        <v>99</v>
      </c>
      <c r="G92" s="60"/>
      <c r="H92" s="60"/>
    </row>
    <row r="93" spans="1:8" ht="30" customHeight="1" x14ac:dyDescent="0.25">
      <c r="A93" s="25" t="str">
        <f>'Прил. № 1 2020г'!A170</f>
        <v>2.1.2.3.4</v>
      </c>
      <c r="B93" s="66" t="str">
        <f>'Прил. № 1 2020г'!B96</f>
        <v>ВЛ-0,4 кВ от оп.№ 9 ВЛ-0,4 кВ ТП-285 ф.2 до границ земельного участка по адресу: г.Абакан, дачный район Койбал, массив УВД, ул.Утренняя, уч.48</v>
      </c>
      <c r="C93" s="24">
        <v>2020</v>
      </c>
      <c r="D93" s="63">
        <f>'Прил. № 1 2020г'!E96</f>
        <v>0.4</v>
      </c>
      <c r="E93" s="26">
        <f>'Прил. № 1 2020г'!F170</f>
        <v>6.5000000000000002E-2</v>
      </c>
      <c r="F93" s="29">
        <v>99</v>
      </c>
      <c r="G93" s="60"/>
      <c r="H93" s="60"/>
    </row>
    <row r="94" spans="1:8" ht="30" customHeight="1" x14ac:dyDescent="0.25">
      <c r="A94" s="25" t="str">
        <f>'Прил. № 1 2020г'!A171</f>
        <v>2.1.2.3.4</v>
      </c>
      <c r="B94" s="66" t="str">
        <f>'Прил. № 1 2020г'!B97</f>
        <v>ВЛ-0,4 кВ от оп.№ 5 ТП-462 ф.3 для электроснабжения земельного участка по адресу: г.Абакан, ул. 2-я Проточная, 27Б</v>
      </c>
      <c r="C94" s="24">
        <v>2020</v>
      </c>
      <c r="D94" s="63">
        <f>'Прил. № 1 2020г'!E97</f>
        <v>0.4</v>
      </c>
      <c r="E94" s="26">
        <f>'Прил. № 1 2020г'!F171</f>
        <v>6.5000000000000002E-2</v>
      </c>
      <c r="F94" s="29">
        <v>121</v>
      </c>
      <c r="G94" s="60"/>
      <c r="H94" s="60"/>
    </row>
    <row r="95" spans="1:8" ht="30" customHeight="1" x14ac:dyDescent="0.25">
      <c r="A95" s="25" t="str">
        <f>'Прил. № 1 2020г'!A172</f>
        <v>2.1.2.2.4</v>
      </c>
      <c r="B95" s="66" t="str">
        <f>'Прил. № 1 2020г'!B98</f>
        <v>ВЛ-0,4 кВ от оп.№ 3-6 ВЛ-0,4 кВ ТП-49 ф.17 для электроснабжения магазина промышленных товаров по адресу: г.Абакан, ул.Пушкина,211, помещение 2Н</v>
      </c>
      <c r="C95" s="24">
        <v>2020</v>
      </c>
      <c r="D95" s="63">
        <f>'Прил. № 1 2020г'!E98</f>
        <v>0.4</v>
      </c>
      <c r="E95" s="26">
        <f>'Прил. № 1 2020г'!F172</f>
        <v>3.5000000000000003E-2</v>
      </c>
      <c r="F95" s="29">
        <v>121</v>
      </c>
      <c r="G95" s="60"/>
      <c r="H95" s="60"/>
    </row>
    <row r="96" spans="1:8" ht="30" customHeight="1" x14ac:dyDescent="0.25">
      <c r="A96" s="25" t="str">
        <f>'Прил. № 1 2020г'!A173</f>
        <v>2.1.2.1.4</v>
      </c>
      <c r="B96" s="66" t="str">
        <f>'Прил. № 1 2020г'!B99</f>
        <v>ВЛ-0,4 кВ от оп.№ 6-2 ВЛ-0,4 кВ ТП-377 ф.15 для электроснабжения земельного участка по адресу: г.Абакан, район 1, квартал 135, ряд 4, гараж № 5</v>
      </c>
      <c r="C96" s="24">
        <v>2020</v>
      </c>
      <c r="D96" s="63">
        <f>'Прил. № 1 2020г'!E99</f>
        <v>0.4</v>
      </c>
      <c r="E96" s="26">
        <f>'Прил. № 1 2020г'!F173</f>
        <v>0.05</v>
      </c>
      <c r="F96" s="29">
        <v>210</v>
      </c>
      <c r="G96" s="60"/>
      <c r="H96" s="60"/>
    </row>
    <row r="97" spans="1:8" ht="30" customHeight="1" x14ac:dyDescent="0.25">
      <c r="A97" s="25" t="str">
        <f>'Прил. № 1 2020г'!A174</f>
        <v>2.1.2.2.4</v>
      </c>
      <c r="B97" s="66" t="str">
        <f>'Прил. № 1 2020г'!B100</f>
        <v>ВЛ-0,4 кВ от оп.№ 6 ВЛ-0,4 кВ ТП-377 ф.15 для электроснабжения земельного участка по адресу: г.Абакан, район 1, квартал 135, ряд 4, гараж № 11</v>
      </c>
      <c r="C97" s="24">
        <v>2020</v>
      </c>
      <c r="D97" s="63">
        <f>'Прил. № 1 2020г'!E100</f>
        <v>0.4</v>
      </c>
      <c r="E97" s="26">
        <f>'Прил. № 1 2020г'!F174</f>
        <v>2.7E-2</v>
      </c>
      <c r="F97" s="29">
        <v>210</v>
      </c>
      <c r="G97" s="60"/>
      <c r="H97" s="60"/>
    </row>
    <row r="98" spans="1:8" ht="30" customHeight="1" x14ac:dyDescent="0.25">
      <c r="A98" s="25" t="str">
        <f>'Прил. № 1 2020г'!A175</f>
        <v>2.1.2.3.4</v>
      </c>
      <c r="B98" s="66" t="str">
        <f>'Прил. № 1 2020г'!B101</f>
        <v>ВЛ-0,4 кВ от ТП-462 ф.6 для электроснабжения земельного участка по адресу: г. Абакан, ул. Сосновая, 13</v>
      </c>
      <c r="C98" s="24">
        <v>2020</v>
      </c>
      <c r="D98" s="63">
        <f>'Прил. № 1 2020г'!E101</f>
        <v>0.4</v>
      </c>
      <c r="E98" s="26">
        <f>'Прил. № 1 2020г'!F175</f>
        <v>2.0199999999999999E-2</v>
      </c>
      <c r="F98" s="29">
        <v>4988</v>
      </c>
      <c r="G98" s="60"/>
      <c r="H98" s="60"/>
    </row>
    <row r="99" spans="1:8" ht="30" customHeight="1" x14ac:dyDescent="0.25">
      <c r="A99" s="25" t="str">
        <f>'Прил. № 1 2020г'!A176</f>
        <v>2.1.2.2.4</v>
      </c>
      <c r="B99" s="66" t="str">
        <f>'Прил. № 1 2020г'!B102</f>
        <v>ВЛ-0,4 кВ от ТП-462 ф.7 для электроснабжения земельного участка по адресу: г. Абакан, ул. Ольховая, 14Г</v>
      </c>
      <c r="C99" s="24">
        <v>2020</v>
      </c>
      <c r="D99" s="77">
        <f>'Прил. № 1 2020г'!E102</f>
        <v>10</v>
      </c>
      <c r="E99" s="26">
        <f>'Прил. № 1 2020г'!F176</f>
        <v>0.08</v>
      </c>
      <c r="F99" s="29">
        <v>20</v>
      </c>
      <c r="G99" s="60"/>
      <c r="H99" s="60"/>
    </row>
    <row r="100" spans="1:8" ht="30" customHeight="1" x14ac:dyDescent="0.25">
      <c r="A100" s="25" t="str">
        <f>'Прил. № 1 2020г'!A177</f>
        <v>2.1.2.3.4</v>
      </c>
      <c r="B100" s="66" t="str">
        <f>'Прил. № 1 2020г'!B103</f>
        <v>ВЛ-10 кВ от опоры №20 ф.РП-7/6-126 до ТП-934</v>
      </c>
      <c r="C100" s="24">
        <v>2020</v>
      </c>
      <c r="D100" s="63">
        <f>'Прил. № 1 2020г'!E103</f>
        <v>0.4</v>
      </c>
      <c r="E100" s="26">
        <f>'Прил. № 1 2020г'!F177</f>
        <v>0.3175</v>
      </c>
      <c r="F100" s="29">
        <v>148</v>
      </c>
      <c r="G100" s="60"/>
      <c r="H100" s="60"/>
    </row>
    <row r="101" spans="1:8" ht="30" customHeight="1" x14ac:dyDescent="0.25">
      <c r="A101" s="25" t="str">
        <f>'Прил. № 1 2020г'!A178</f>
        <v>2.1.2.3.4</v>
      </c>
      <c r="B101" s="66" t="str">
        <f>'Прил. № 1 2020г'!B104</f>
        <v>ВЛ-0,4 кВ от ВЛ-0,4 кВ ТП-161 ф.4 для электроснабжения гаража по адресу г.Абакан, район 3, квартал 115В, ряд 7, гараж № 6</v>
      </c>
      <c r="C101" s="24">
        <v>2020</v>
      </c>
      <c r="D101" s="63">
        <f>'Прил. № 1 2020г'!E104</f>
        <v>0.4</v>
      </c>
      <c r="E101" s="26">
        <f>'Прил. № 1 2020г'!F178</f>
        <v>1.7999999999999999E-2</v>
      </c>
      <c r="F101" s="29">
        <v>148</v>
      </c>
      <c r="G101" s="60"/>
      <c r="H101" s="60"/>
    </row>
    <row r="102" spans="1:8" ht="30" customHeight="1" x14ac:dyDescent="0.25">
      <c r="A102" s="25" t="str">
        <f>'Прил. № 1 2020г'!A179</f>
        <v>2.1.2.2.4</v>
      </c>
      <c r="B102" s="66" t="str">
        <f>'Прил. № 1 2020г'!B105</f>
        <v>ВЛ-0,4 кВ от ТП-161 ф.4 для электроснабжения гаража по адресу г.Абакан, район 3, квартал 115В, ряд 9, гараж № 9</v>
      </c>
      <c r="C102" s="24">
        <v>2020</v>
      </c>
      <c r="D102" s="63">
        <f>'Прил. № 1 2020г'!E105</f>
        <v>0.4</v>
      </c>
      <c r="E102" s="26">
        <f>'Прил. № 1 2020г'!F179</f>
        <v>0.1857</v>
      </c>
      <c r="F102" s="29">
        <v>210</v>
      </c>
      <c r="G102" s="60"/>
      <c r="H102" s="60"/>
    </row>
    <row r="103" spans="1:8" ht="30" customHeight="1" x14ac:dyDescent="0.25">
      <c r="A103" s="25" t="str">
        <f>'Прил. № 1 2020г'!A180</f>
        <v>2.1.2.3.4</v>
      </c>
      <c r="B103" s="66" t="str">
        <f>'Прил. № 1 2020г'!B106</f>
        <v>ВЛ-0,4 кВ от ВЛ-0,4 кВ ТП-161 ф.4 для электроснабжения гаража по адресу г.Абакан, район 3, квартал 115В, ряд 6, гараж № 13</v>
      </c>
      <c r="C103" s="24">
        <v>2020</v>
      </c>
      <c r="D103" s="63">
        <f>'Прил. № 1 2020г'!E106</f>
        <v>0.4</v>
      </c>
      <c r="E103" s="26">
        <f>'Прил. № 1 2020г'!F180</f>
        <v>0.03</v>
      </c>
      <c r="F103" s="29">
        <v>210</v>
      </c>
      <c r="G103" s="60"/>
      <c r="H103" s="60"/>
    </row>
    <row r="104" spans="1:8" ht="30" customHeight="1" x14ac:dyDescent="0.25">
      <c r="A104" s="25" t="e">
        <f>'Прил. № 1 2020г'!#REF!</f>
        <v>#REF!</v>
      </c>
      <c r="B104" s="66" t="str">
        <f>'Прил. № 1 2020г'!B107</f>
        <v>ВЛ-0,4 кВ от опоры №17 ТП-116 ф.7 для электроснабжения жилого дома по адресу: г. Абакан, ул. Спортивная, 13</v>
      </c>
      <c r="C104" s="24">
        <v>2020</v>
      </c>
      <c r="D104" s="63">
        <f>'Прил. № 1 2020г'!E107</f>
        <v>0.4</v>
      </c>
      <c r="E104" s="26" t="e">
        <f>'Прил. № 1 2020г'!#REF!</f>
        <v>#REF!</v>
      </c>
      <c r="F104" s="29">
        <v>121</v>
      </c>
      <c r="G104" s="60"/>
      <c r="H104" s="60"/>
    </row>
    <row r="105" spans="1:8" ht="30" customHeight="1" x14ac:dyDescent="0.25">
      <c r="A105" s="25" t="str">
        <f>'Прил. № 1 2020г'!A181</f>
        <v>2.1.2.3.4</v>
      </c>
      <c r="B105" s="66" t="str">
        <f>'Прил. № 1 2020г'!B108</f>
        <v>ВЛ-0,4 кВ от опоры № 7 ТП-924 ф.3 для электроснабжения земельного участка по адресу г.Абакан, ул.Новаторов, 32А</v>
      </c>
      <c r="C105" s="24">
        <v>2020</v>
      </c>
      <c r="D105" s="63">
        <f>'Прил. № 1 2020г'!E108</f>
        <v>0.4</v>
      </c>
      <c r="E105" s="26">
        <f>'Прил. № 1 2020г'!F181</f>
        <v>0.05</v>
      </c>
      <c r="F105" s="29">
        <v>121</v>
      </c>
      <c r="G105" s="60"/>
      <c r="H105" s="60"/>
    </row>
    <row r="106" spans="1:8" ht="30" customHeight="1" x14ac:dyDescent="0.25">
      <c r="A106" s="25" t="str">
        <f>'Прил. № 1 2020г'!A182</f>
        <v>2.1.2.3.4</v>
      </c>
      <c r="B106" s="66" t="str">
        <f>'Прил. № 1 2020г'!B109</f>
        <v>ВЛ-0,4 кВ от ТП-924 ф.3 для электроснабжения земельного участка по адресу г.Абакан, ул.Литвинова, 101</v>
      </c>
      <c r="C106" s="24">
        <v>2020</v>
      </c>
      <c r="D106" s="63">
        <f>'Прил. № 1 2020г'!E109</f>
        <v>0.4</v>
      </c>
      <c r="E106" s="26">
        <f>'Прил. № 1 2020г'!F182</f>
        <v>2.1999999999999999E-2</v>
      </c>
      <c r="F106" s="29">
        <v>99</v>
      </c>
      <c r="G106" s="60"/>
      <c r="H106" s="60"/>
    </row>
    <row r="107" spans="1:8" ht="30" customHeight="1" x14ac:dyDescent="0.25">
      <c r="A107" s="25" t="str">
        <f>'Прил. № 1 2020г'!A183</f>
        <v>2.1.2.2.4</v>
      </c>
      <c r="B107" s="66" t="str">
        <f>'Прил. № 1 2020г'!B110</f>
        <v>ВЛ-0,4 кВ ТП-180 ф.5 для электроснабжения индивидуального гаража по адресу: г.Абакан, район 1, квартал 79, ряд 1, гараж № 6</v>
      </c>
      <c r="C107" s="24">
        <v>2020</v>
      </c>
      <c r="D107" s="63">
        <f>'Прил. № 1 2020г'!E110</f>
        <v>0.4</v>
      </c>
      <c r="E107" s="26">
        <f>'Прил. № 1 2020г'!F183</f>
        <v>9.6000000000000002E-2</v>
      </c>
      <c r="F107" s="29">
        <v>99</v>
      </c>
      <c r="G107" s="60"/>
      <c r="H107" s="60"/>
    </row>
    <row r="108" spans="1:8" ht="30" customHeight="1" x14ac:dyDescent="0.25">
      <c r="A108" s="25" t="str">
        <f>'Прил. № 1 2020г'!A184</f>
        <v>2.1.2.3.4</v>
      </c>
      <c r="B108" s="66" t="str">
        <f>'Прил. № 1 2020г'!B111</f>
        <v>ВЛ-0,4 кВ от опоры № 13 ТП-872 ф.3 для электроснабжения земельного участка по адресу г.Абакан, ул. Черемуховая, 11</v>
      </c>
      <c r="C108" s="24">
        <v>2020</v>
      </c>
      <c r="D108" s="63">
        <f>'Прил. № 1 2020г'!E111</f>
        <v>0.4</v>
      </c>
      <c r="E108" s="26">
        <f>'Прил. № 1 2020г'!F184</f>
        <v>0.04</v>
      </c>
      <c r="F108" s="29">
        <v>99</v>
      </c>
      <c r="G108" s="60"/>
      <c r="H108" s="60"/>
    </row>
    <row r="109" spans="1:8" ht="30" customHeight="1" x14ac:dyDescent="0.25">
      <c r="A109" s="25" t="str">
        <f>'Прил. № 1 2020г'!A185</f>
        <v>2.1.2.3.4</v>
      </c>
      <c r="B109" s="66" t="str">
        <f>'Прил. № 1 2020г'!B112</f>
        <v>ВЛ-0,4 кВ от опоры № 11 ТП-872 ф.3 для электроснабжения земельного участка по адресу г.Абакан, ул. Черемуховая, 10</v>
      </c>
      <c r="C109" s="24">
        <v>2020</v>
      </c>
      <c r="D109" s="63">
        <f>'Прил. № 1 2020г'!E112</f>
        <v>0.4</v>
      </c>
      <c r="E109" s="26">
        <f>'Прил. № 1 2020г'!F185</f>
        <v>1.4E-2</v>
      </c>
      <c r="F109" s="29">
        <v>121</v>
      </c>
      <c r="G109" s="60"/>
      <c r="H109" s="60"/>
    </row>
    <row r="110" spans="1:8" ht="30" customHeight="1" x14ac:dyDescent="0.25">
      <c r="A110" s="25" t="str">
        <f>'Прил. № 1 2020г'!A186</f>
        <v>2.1.2.2.4</v>
      </c>
      <c r="B110" s="66" t="str">
        <f>'Прил. № 1 2020г'!B113</f>
        <v>ВЛ-0,4 кВ от опоры № 8 ТП-872 ф.3 для электроснабжения земельного участка по адресу г.Абакан, ул. Черемуховая, 16</v>
      </c>
      <c r="C110" s="24">
        <v>2020</v>
      </c>
      <c r="D110" s="63">
        <f>'Прил. № 1 2020г'!E113</f>
        <v>0.4</v>
      </c>
      <c r="E110" s="26">
        <f>'Прил. № 1 2020г'!F186</f>
        <v>0.223</v>
      </c>
      <c r="F110" s="29">
        <v>148</v>
      </c>
      <c r="G110" s="60"/>
      <c r="H110" s="60"/>
    </row>
    <row r="111" spans="1:8" ht="30" customHeight="1" x14ac:dyDescent="0.25">
      <c r="A111" s="25" t="str">
        <f>'Прил. № 1 2020г'!A188</f>
        <v>2.1.2.2.4</v>
      </c>
      <c r="B111" s="66" t="str">
        <f>'Прил. № 1 2020г'!B114</f>
        <v>ВЛ-0,4 кВ от опоры № 2 ТП-432 ф.1 для электроснабжения земельного участка по адресу г.Абакан, ул. 2-я Проточная, 52</v>
      </c>
      <c r="C111" s="24">
        <v>2020</v>
      </c>
      <c r="D111" s="63">
        <f>'Прил. № 1 2020г'!E114</f>
        <v>0.4</v>
      </c>
      <c r="E111" s="26">
        <f>'Прил. № 1 2020г'!F188</f>
        <v>0.23499999999999999</v>
      </c>
      <c r="F111" s="29">
        <v>148</v>
      </c>
      <c r="G111" s="60"/>
      <c r="H111" s="60"/>
    </row>
    <row r="112" spans="1:8" ht="30" customHeight="1" x14ac:dyDescent="0.25">
      <c r="A112" s="25" t="str">
        <f>'Прил. № 1 2020г'!A189</f>
        <v>2.1.2.3.4</v>
      </c>
      <c r="B112" s="66" t="str">
        <f>'Прил. № 1 2020г'!B115</f>
        <v>ВЛ-0,4 кВ от опоры № 1 ТП-53 ф.1 для электроснабжения капитального гаража по адресу: г. Абакан, район 4, квартал 11, ряд 8, гараж 4</v>
      </c>
      <c r="C112" s="24">
        <v>2020</v>
      </c>
      <c r="D112" s="63">
        <f>'Прил. № 1 2020г'!E115</f>
        <v>0.4</v>
      </c>
      <c r="E112" s="26">
        <f>'Прил. № 1 2020г'!F189</f>
        <v>0.02</v>
      </c>
      <c r="F112" s="29">
        <v>148</v>
      </c>
      <c r="G112" s="60"/>
      <c r="H112" s="60"/>
    </row>
    <row r="113" spans="1:8" ht="30" customHeight="1" x14ac:dyDescent="0.25">
      <c r="A113" s="25" t="str">
        <f>'Прил. № 1 2020г'!A190</f>
        <v>2.1.2.3.4</v>
      </c>
      <c r="B113" s="66" t="str">
        <f>'Прил. № 1 2020г'!B116</f>
        <v>ВЛ-0,4 кВ от опоры № 13 ТП-53 ф.1 для электроснабжения капитального гаража по адресу: г. Абакан, район 4, квартал 11, ряд 22, гараж № 43</v>
      </c>
      <c r="C113" s="24">
        <v>2020</v>
      </c>
      <c r="D113" s="63">
        <f>'Прил. № 1 2020г'!E116</f>
        <v>0.4</v>
      </c>
      <c r="E113" s="26">
        <f>'Прил. № 1 2020г'!F190</f>
        <v>0.23</v>
      </c>
      <c r="F113" s="29">
        <v>148</v>
      </c>
      <c r="G113" s="60"/>
      <c r="H113" s="60"/>
    </row>
    <row r="114" spans="1:8" ht="30" customHeight="1" x14ac:dyDescent="0.25">
      <c r="A114" s="25" t="str">
        <f>'Прил. № 1 2020г'!A191</f>
        <v>2.1.2.3.4</v>
      </c>
      <c r="B114" s="66" t="str">
        <f>'Прил. № 1 2020г'!B117</f>
        <v>ВЛ-0,4 кВ от опоры № 19-1-2 ВЛ-0,4 кВ ТП-196 ф.12 для электроснабжения гаража по адресу: г. Абакан, район 1, квартал 73, гараж № 6</v>
      </c>
      <c r="C114" s="24">
        <v>2020</v>
      </c>
      <c r="D114" s="63">
        <f>'Прил. № 1 2020г'!E117</f>
        <v>0.4</v>
      </c>
      <c r="E114" s="26">
        <f>'Прил. № 1 2020г'!F191</f>
        <v>2.1999999999999999E-2</v>
      </c>
      <c r="F114" s="29">
        <v>185</v>
      </c>
      <c r="G114" s="60"/>
      <c r="H114" s="60"/>
    </row>
    <row r="115" spans="1:8" ht="30" customHeight="1" x14ac:dyDescent="0.25">
      <c r="A115" s="25" t="str">
        <f>'Прил. № 1 2020г'!A192</f>
        <v>2.1.2.3.3</v>
      </c>
      <c r="B115" s="66" t="str">
        <f>'Прил. № 1 2020г'!B118</f>
        <v>ВЛ-0,4 кВ от опоры № 19-1-1 ВЛ-0,4 кВ ТП-196 ф.12 для электроснабжения гаража по адресу: г. Абакан, район 1, квартал 73, гараж № 67</v>
      </c>
      <c r="C115" s="24">
        <v>2020</v>
      </c>
      <c r="D115" s="63">
        <f>'Прил. № 1 2020г'!E118</f>
        <v>0.4</v>
      </c>
      <c r="E115" s="26">
        <f>'Прил. № 1 2020г'!F192</f>
        <v>0.05</v>
      </c>
      <c r="F115" s="29">
        <v>121</v>
      </c>
      <c r="G115" s="60"/>
      <c r="H115" s="60"/>
    </row>
    <row r="116" spans="1:8" ht="30" customHeight="1" x14ac:dyDescent="0.25">
      <c r="A116" s="25" t="str">
        <f>'Прил. № 1 2020г'!A193</f>
        <v>2.1.2.3.3</v>
      </c>
      <c r="B116" s="66" t="str">
        <f>'Прил. № 1 2020г'!B119</f>
        <v>ВЛ-0,4 кВ от опоры № 7-3 ТП-536 ф.2 для электроснабжения земельного участка по адресу: г. Абакан, ул. Кадышева, 27</v>
      </c>
      <c r="C116" s="24">
        <v>2020</v>
      </c>
      <c r="D116" s="63">
        <f>'Прил. № 1 2020г'!E119</f>
        <v>0.4</v>
      </c>
      <c r="E116" s="26">
        <f>'Прил. № 1 2020г'!F193</f>
        <v>5.5E-2</v>
      </c>
      <c r="F116" s="29">
        <v>148</v>
      </c>
      <c r="G116" s="60"/>
      <c r="H116" s="60"/>
    </row>
    <row r="117" spans="1:8" ht="30" customHeight="1" x14ac:dyDescent="0.25">
      <c r="A117" s="25" t="str">
        <f>'Прил. № 1 2020г'!A194</f>
        <v>2.1.2.2.4</v>
      </c>
      <c r="B117" s="66" t="str">
        <f>'Прил. № 1 2020г'!B120</f>
        <v>ВЛ-0,4 кВ от опоры № 1 ВЛ-0,4 кВ ТП-246 ф.1 для электроснабжения гаража по адресу: г. Абакан, район 1, квартал 23, ряд 8, гараж № 18, литера В</v>
      </c>
      <c r="C117" s="24">
        <v>2020</v>
      </c>
      <c r="D117" s="63">
        <f>'Прил. № 1 2020г'!E120</f>
        <v>0.4</v>
      </c>
      <c r="E117" s="26">
        <f>'Прил. № 1 2020г'!F194</f>
        <v>3.5000000000000003E-2</v>
      </c>
      <c r="F117" s="29">
        <v>121</v>
      </c>
      <c r="G117" s="60"/>
      <c r="H117" s="60"/>
    </row>
    <row r="118" spans="1:8" ht="30" customHeight="1" x14ac:dyDescent="0.25">
      <c r="A118" s="25" t="str">
        <f>'Прил. № 1 2020г'!A195</f>
        <v>2.1.2.3.4</v>
      </c>
      <c r="B118" s="66" t="str">
        <f>'Прил. № 1 2020г'!B121</f>
        <v>ВЛ-0,4 кВ от опоры № 2 ВЛ-0,4 кВ ТП-161 ф.4 для электроснабжения гаража по адресу: г. Абакан, район 3, квартал 115В, ряд 10, гараж № 2</v>
      </c>
      <c r="C118" s="24">
        <v>2020</v>
      </c>
      <c r="D118" s="63">
        <f>'Прил. № 1 2020г'!E121</f>
        <v>0.4</v>
      </c>
      <c r="E118" s="26">
        <f>'Прил. № 1 2020г'!F195</f>
        <v>0.123</v>
      </c>
      <c r="F118" s="29">
        <v>121</v>
      </c>
      <c r="G118" s="60"/>
      <c r="H118" s="60"/>
    </row>
    <row r="119" spans="1:8" ht="30" customHeight="1" x14ac:dyDescent="0.25">
      <c r="A119" s="25" t="str">
        <f>'Прил. № 1 2020г'!A196</f>
        <v>2.1.2.3.4</v>
      </c>
      <c r="B119" s="66" t="str">
        <f>'Прил. № 1 2020г'!B122</f>
        <v>ВЛ-0,4 кВ от опоры № 7 ВЛ-0,4 кВ ТП-161 ф.4 для электроснабжения гаража по адресу: г. Абакан, район 3, квартал 115В, ряд 11, гараж № 12</v>
      </c>
      <c r="C119" s="24">
        <v>2020</v>
      </c>
      <c r="D119" s="63">
        <f>'Прил. № 1 2020г'!E122</f>
        <v>0.4</v>
      </c>
      <c r="E119" s="26">
        <f>'Прил. № 1 2020г'!F196</f>
        <v>0.13200000000000001</v>
      </c>
      <c r="F119" s="29">
        <v>121</v>
      </c>
      <c r="G119" s="60"/>
      <c r="H119" s="60"/>
    </row>
    <row r="120" spans="1:8" ht="30" customHeight="1" x14ac:dyDescent="0.25">
      <c r="A120" s="25" t="str">
        <f>'Прил. № 1 2020г'!A197</f>
        <v>2.1.2.3.4</v>
      </c>
      <c r="B120" s="66" t="str">
        <f>'Прил. № 1 2020г'!B123</f>
        <v>ВЛ-0,4 кВ от опоры № 7-2 ВЛ-0,4 кВ ТП-161 ф.4 для электроснабжения гаража по адресу: г. Абакан, район 3, квартал 115В, ряд 11, гараж № 14</v>
      </c>
      <c r="C120" s="24">
        <v>2020</v>
      </c>
      <c r="D120" s="63">
        <f>'Прил. № 1 2020г'!E123</f>
        <v>0.4</v>
      </c>
      <c r="E120" s="26">
        <f>'Прил. № 1 2020г'!F197</f>
        <v>0.03</v>
      </c>
      <c r="F120" s="29">
        <v>99</v>
      </c>
      <c r="G120" s="60"/>
      <c r="H120" s="60"/>
    </row>
    <row r="121" spans="1:8" ht="30" customHeight="1" x14ac:dyDescent="0.25">
      <c r="A121" s="25" t="str">
        <f>'Прил. № 1 2020г'!A198</f>
        <v>2.1.2.3.4</v>
      </c>
      <c r="B121" s="66" t="str">
        <f>'Прил. № 1 2020г'!B124</f>
        <v>ВЛ-0,4 кВ от опоры № 6 ВЛ-0,4 кВ ТП-246 ф.1 для электроснабжения гаража по адресу: г. Абакан, район 1, квартал 23, ряд 7, гараж № 21</v>
      </c>
      <c r="C121" s="24">
        <v>2020</v>
      </c>
      <c r="D121" s="63">
        <f>'Прил. № 1 2020г'!E124</f>
        <v>0.4</v>
      </c>
      <c r="E121" s="26">
        <f>'Прил. № 1 2020г'!F198</f>
        <v>2.8000000000000001E-2</v>
      </c>
      <c r="F121" s="29">
        <v>121</v>
      </c>
      <c r="G121" s="60"/>
      <c r="H121" s="60"/>
    </row>
    <row r="122" spans="1:8" ht="30" customHeight="1" x14ac:dyDescent="0.25">
      <c r="A122" s="25" t="str">
        <f>'Прил. № 1 2020г'!A199</f>
        <v>2.1.2.3.3</v>
      </c>
      <c r="B122" s="66" t="str">
        <f>'Прил. № 1 2020г'!B125</f>
        <v>ВЛ-0,4 кВ от опоры № 7 ВЛ-0,4 кВ ТП-46 ф.1 для электроснабжения гаража по адресу: г. Абакан, район 2, квартал 33, ряд 1, гараж № 45</v>
      </c>
      <c r="C122" s="24">
        <v>2020</v>
      </c>
      <c r="D122" s="63">
        <f>'Прил. № 1 2020г'!E125</f>
        <v>0.4</v>
      </c>
      <c r="E122" s="26">
        <f>'Прил. № 1 2020г'!F199</f>
        <v>0.54</v>
      </c>
      <c r="F122" s="29">
        <v>99</v>
      </c>
      <c r="G122" s="60"/>
      <c r="H122" s="60"/>
    </row>
    <row r="123" spans="1:8" ht="42.75" customHeight="1" x14ac:dyDescent="0.25">
      <c r="A123" s="25" t="str">
        <f>'Прил. № 1 2020г'!A200</f>
        <v>2.1.2.1.4</v>
      </c>
      <c r="B123" s="66" t="str">
        <f>'Прил. № 1 2020г'!B126</f>
        <v>ВЛ-0,4 кВ от опоры № 9 ВЛ-0,4 кВ ТП-212 ф.9 для электроснабжения гаража по адресу: г. Абакан, район 2, квартал 27, гараж № 17</v>
      </c>
      <c r="C123" s="24">
        <v>2020</v>
      </c>
      <c r="D123" s="63">
        <f>'Прил. № 1 2020г'!E126</f>
        <v>0.4</v>
      </c>
      <c r="E123" s="26">
        <f>'Прил. № 1 2020г'!F200</f>
        <v>0.03</v>
      </c>
      <c r="F123" s="29">
        <v>148</v>
      </c>
      <c r="G123" s="60"/>
      <c r="H123" s="60"/>
    </row>
    <row r="124" spans="1:8" ht="30" customHeight="1" x14ac:dyDescent="0.25">
      <c r="A124" s="25" t="str">
        <f>'Прил. № 1 2020г'!A201</f>
        <v>2.1.2.1.4</v>
      </c>
      <c r="B124" s="66" t="str">
        <f>'Прил. № 1 2020г'!B127</f>
        <v>ВЛ-0,4 кВ от опоры № 1-3 ВЛ-0,4 кВ ТП-434 ф.1 для электроснабжения земельного участка по адресу: г. Абакан, ул. Зоотехническая, 02Д/2</v>
      </c>
      <c r="C124" s="24">
        <v>2020</v>
      </c>
      <c r="D124" s="63">
        <f>'Прил. № 1 2020г'!E127</f>
        <v>0.4</v>
      </c>
      <c r="E124" s="26">
        <f>'Прил. № 1 2020г'!F201</f>
        <v>2.8000000000000001E-2</v>
      </c>
      <c r="F124" s="29">
        <v>4988</v>
      </c>
      <c r="G124" s="60"/>
      <c r="H124" s="60"/>
    </row>
    <row r="125" spans="1:8" ht="30" customHeight="1" x14ac:dyDescent="0.25">
      <c r="A125" s="25" t="str">
        <f>'Прил. № 1 2020г'!A202</f>
        <v>2.1.2.3.4</v>
      </c>
      <c r="B125" s="66" t="str">
        <f>'Прил. № 1 2020г'!B128</f>
        <v>ВЛ-0,4 кВ от оп.№ 4-2 ВЛ-0,4 кВ ТП-214 ф.7 для электроснабжения котельной с пристройкой по адресу: г.Абакан, ул. Совхозная, 61А</v>
      </c>
      <c r="C125" s="24">
        <v>2020</v>
      </c>
      <c r="D125" s="77">
        <f>'Прил. № 1 2020г'!E128</f>
        <v>10</v>
      </c>
      <c r="E125" s="26">
        <f>'Прил. № 1 2020г'!F202</f>
        <v>0.13850000000000001</v>
      </c>
      <c r="F125" s="29">
        <v>148</v>
      </c>
      <c r="G125" s="60"/>
      <c r="H125" s="60"/>
    </row>
    <row r="126" spans="1:8" ht="30" customHeight="1" x14ac:dyDescent="0.25">
      <c r="A126" s="25" t="str">
        <f>'Прил. № 1 2020г'!A203</f>
        <v>2.1.2.3.4</v>
      </c>
      <c r="B126" s="66" t="str">
        <f>'Прил. № 1 2020г'!B129</f>
        <v>ВЛ-0,4 кВ от оп.№ 9 ВЛ-0,4 кВ ТП-881 ф.1 для эл.снаб-я зем.уч по адр: г.Абакан,2км на юго-запад от адм.зд ЗАО"Сибирь" по ул.Аскизская,260,уч.14</v>
      </c>
      <c r="C126" s="24">
        <v>2020</v>
      </c>
      <c r="D126" s="63">
        <f>'Прил. № 1 2020г'!E129</f>
        <v>0.4</v>
      </c>
      <c r="E126" s="26">
        <f>'Прил. № 1 2020г'!F203</f>
        <v>0.13850000000000001</v>
      </c>
      <c r="F126" s="29">
        <v>148</v>
      </c>
      <c r="G126" s="60"/>
      <c r="H126" s="60"/>
    </row>
    <row r="127" spans="1:8" ht="30" customHeight="1" x14ac:dyDescent="0.25">
      <c r="A127" s="25"/>
      <c r="B127" s="34" t="str">
        <f>'Прил. № 1 2020г'!B130:B130</f>
        <v xml:space="preserve">Строительство кабельных линий </v>
      </c>
      <c r="C127" s="24"/>
      <c r="D127" s="24"/>
      <c r="E127" s="26"/>
      <c r="F127" s="29"/>
      <c r="G127" s="60"/>
      <c r="H127" s="60"/>
    </row>
    <row r="128" spans="1:8" ht="37.5" customHeight="1" x14ac:dyDescent="0.25">
      <c r="A128" s="25"/>
      <c r="B128" s="34" t="str">
        <f>'Прил. № 1 2020г'!B131:B131</f>
        <v xml:space="preserve"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(j=6)) </v>
      </c>
      <c r="C128" s="24"/>
      <c r="D128" s="24"/>
      <c r="E128" s="26"/>
      <c r="F128" s="29"/>
      <c r="G128" s="60"/>
      <c r="H128" s="60"/>
    </row>
    <row r="129" spans="1:8" ht="30" customHeight="1" x14ac:dyDescent="0.25">
      <c r="A129" s="25"/>
      <c r="B129" s="34" t="str">
        <f>'Прил. № 1 2020г'!B132:B132</f>
        <v xml:space="preserve">Одножильные (k=1) и многожильные (k=2) </v>
      </c>
      <c r="C129" s="24"/>
      <c r="D129" s="24"/>
      <c r="E129" s="26"/>
      <c r="F129" s="29"/>
      <c r="G129" s="60"/>
      <c r="H129" s="60"/>
    </row>
    <row r="130" spans="1:8" ht="30" customHeight="1" x14ac:dyDescent="0.25">
      <c r="A130" s="25"/>
      <c r="B130" s="34" t="str">
        <f>'Прил. № 1 2020г'!B133:B133</f>
        <v xml:space="preserve">Кабели с резиновой и пластмассовой изоляцией (l=1), бумажной изоляцией (l=2) </v>
      </c>
      <c r="C130" s="24"/>
      <c r="D130" s="24"/>
      <c r="E130" s="26"/>
      <c r="F130" s="29"/>
      <c r="G130" s="60"/>
      <c r="H130" s="60"/>
    </row>
    <row r="131" spans="1:8" ht="59.25" customHeight="1" x14ac:dyDescent="0.25">
      <c r="A131" s="25"/>
      <c r="B131" s="34" t="str">
        <f>'Прил. № 1 2020г'!B134:B134</f>
        <v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250 квадратных мм включительно (m = 4), от 250 до 300 квадратных мм включительно (m = 5), от 300 до 400 квадратных мм включительно (m = 6), от 400 до 500 квадратных мм включительно (m = 7), от 500 до 800 квадратных мм включительно (m = 8), свыше 800 квадратных мм (m = 9)</v>
      </c>
      <c r="C131" s="24"/>
      <c r="D131" s="24"/>
      <c r="E131" s="26"/>
      <c r="F131" s="29"/>
      <c r="G131" s="60"/>
      <c r="H131" s="60"/>
    </row>
    <row r="132" spans="1:8" ht="46.5" customHeight="1" x14ac:dyDescent="0.25">
      <c r="A132" s="25"/>
      <c r="B132" s="34" t="str">
        <f>'Прил. № 1 2020г'!B135:B135</f>
        <v>Количество кабелей в траншее, канале, туннеле или коллекторе, на галерее или эстакаде, труб в скважине (одна (n = 1), две (n = 2), три (n = 3), четыре (n = 4), более четырех (n = 5)</v>
      </c>
      <c r="C132" s="24"/>
      <c r="D132" s="24"/>
      <c r="E132" s="26"/>
      <c r="F132" s="29"/>
      <c r="G132" s="60"/>
      <c r="H132" s="60"/>
    </row>
    <row r="133" spans="1:8" ht="30" customHeight="1" x14ac:dyDescent="0.25">
      <c r="A133" s="108" t="s">
        <v>58</v>
      </c>
      <c r="B133" s="109"/>
      <c r="C133" s="109"/>
      <c r="D133" s="109"/>
      <c r="E133" s="109"/>
      <c r="F133" s="109"/>
      <c r="G133" s="60"/>
      <c r="H133" s="60"/>
    </row>
    <row r="134" spans="1:8" ht="30" customHeight="1" x14ac:dyDescent="0.25">
      <c r="A134" s="25" t="str">
        <f>'Прил. № 1 2020г'!A137</f>
        <v>2.1.2.3.4</v>
      </c>
      <c r="B134" s="34" t="str">
        <f>'Прил. № 1 2020г'!B137:B137</f>
        <v>КЛ-0.4 кВ от ТП-781 ф.10 до границ земельного участка многоквартирного жилого дома по адресу: г. Абакан, ул. Авиаторов,8</v>
      </c>
      <c r="C134" s="24">
        <v>2020</v>
      </c>
      <c r="D134" s="24">
        <f>'Прил. № 1 2020г'!E137</f>
        <v>0.4</v>
      </c>
      <c r="E134" s="24">
        <f>'Прил. № 1 2020г'!F137</f>
        <v>0.18</v>
      </c>
      <c r="F134" s="29">
        <v>268</v>
      </c>
      <c r="G134" s="60"/>
      <c r="H134" s="60"/>
    </row>
    <row r="135" spans="1:8" ht="30" customHeight="1" x14ac:dyDescent="0.25">
      <c r="A135" s="25" t="str">
        <f>'Прил. № 1 2020г'!A138</f>
        <v>2.1.2.3.4</v>
      </c>
      <c r="B135" s="34" t="str">
        <f>'Прил. № 1 2020г'!B138:B138</f>
        <v>КЛ-0.4 кВ от ТП-781 ф.24 до границ земельного участка многоквартирного жилого дома по адресу: г. Абакан, ул. Авиаторов,8</v>
      </c>
      <c r="C135" s="24">
        <v>2020</v>
      </c>
      <c r="D135" s="24">
        <f>'Прил. № 1 2020г'!E138</f>
        <v>0.4</v>
      </c>
      <c r="E135" s="24">
        <f>'Прил. № 1 2020г'!F138</f>
        <v>0.17399999999999999</v>
      </c>
      <c r="F135" s="29">
        <v>268</v>
      </c>
      <c r="G135" s="60"/>
      <c r="H135" s="60"/>
    </row>
    <row r="136" spans="1:8" ht="30" customHeight="1" x14ac:dyDescent="0.25">
      <c r="A136" s="25" t="str">
        <f>'Прил. № 1 2020г'!A139</f>
        <v>2.1.2.3.4</v>
      </c>
      <c r="B136" s="34" t="str">
        <f>'Прил. № 1 2020г'!B139:B139</f>
        <v>КЛ-10 кВ от соед. Муфты М1 КЛ-10 кВ ф.732-232 до КТП-902 ул. Стофато,16А</v>
      </c>
      <c r="C136" s="24">
        <v>2020</v>
      </c>
      <c r="D136" s="77">
        <f>'Прил. № 1 2020г'!E139</f>
        <v>10</v>
      </c>
      <c r="E136" s="24">
        <f>'Прил. № 1 2020г'!F139</f>
        <v>1.2E-2</v>
      </c>
      <c r="F136" s="29">
        <v>3379</v>
      </c>
      <c r="G136" s="60"/>
      <c r="H136" s="60"/>
    </row>
    <row r="137" spans="1:8" ht="30" customHeight="1" x14ac:dyDescent="0.25">
      <c r="A137" s="25" t="str">
        <f>'Прил. № 1 2020г'!A140</f>
        <v>2.1.2.3.4</v>
      </c>
      <c r="B137" s="34" t="str">
        <f>'Прил. № 1 2020г'!B140:B140</f>
        <v>КЛ-10 кВ от соед. Муфты М2 КЛ-10 кВ ф.732-232 до КТП-902 ул. Стофато,16А</v>
      </c>
      <c r="C137" s="24">
        <v>2020</v>
      </c>
      <c r="D137" s="77">
        <f>'Прил. № 1 2020г'!E140</f>
        <v>10</v>
      </c>
      <c r="E137" s="24">
        <f>'Прил. № 1 2020г'!F140</f>
        <v>2.1999999999999999E-2</v>
      </c>
      <c r="F137" s="29">
        <v>3379</v>
      </c>
      <c r="G137" s="60"/>
      <c r="H137" s="60"/>
    </row>
    <row r="138" spans="1:8" ht="30" customHeight="1" x14ac:dyDescent="0.25">
      <c r="A138" s="25" t="str">
        <f>'Прил. № 1 2020г'!A141</f>
        <v>2.1.2.4.4</v>
      </c>
      <c r="B138" s="34" t="str">
        <f>'Прил. № 1 2020г'!B141:B141</f>
        <v>КЛ-0,4 кВ от ТП-810 ф.13 до границы земельного участка многоквартирного жилого дома по адресу: г. Абакан, ул. Авиаторов,6А.</v>
      </c>
      <c r="C138" s="24">
        <v>2020</v>
      </c>
      <c r="D138" s="24">
        <f>'Прил. № 1 2020г'!E141</f>
        <v>0.4</v>
      </c>
      <c r="E138" s="24">
        <f>'Прил. № 1 2020г'!F141</f>
        <v>0.17499999999999999</v>
      </c>
      <c r="F138" s="29">
        <v>189</v>
      </c>
      <c r="G138" s="60"/>
      <c r="H138" s="60"/>
    </row>
    <row r="139" spans="1:8" ht="30" customHeight="1" x14ac:dyDescent="0.25">
      <c r="A139" s="25" t="str">
        <f>'Прил. № 1 2020г'!A142</f>
        <v>2.1.2.4.4</v>
      </c>
      <c r="B139" s="34" t="str">
        <f>'Прил. № 1 2020г'!B142:B142</f>
        <v>КЛ-0,4 кВ от ТП-810 ф.3 до границы земельного участка многоквартирного жилого дома по адресу: г. Абакан, ул. Авиаторов,6А.</v>
      </c>
      <c r="C139" s="24">
        <v>2020</v>
      </c>
      <c r="D139" s="24">
        <f>'Прил. № 1 2020г'!E142</f>
        <v>0.4</v>
      </c>
      <c r="E139" s="24">
        <f>'Прил. № 1 2020г'!F142</f>
        <v>0.17</v>
      </c>
      <c r="F139" s="29">
        <v>189</v>
      </c>
      <c r="G139" s="60"/>
      <c r="H139" s="60"/>
    </row>
    <row r="140" spans="1:8" ht="30" customHeight="1" x14ac:dyDescent="0.25">
      <c r="A140" s="25" t="str">
        <f>'Прил. № 1 2020г'!A143</f>
        <v>2.1.2.4.4</v>
      </c>
      <c r="B140" s="34" t="str">
        <f>'Прил. № 1 2020г'!B143:B143</f>
        <v>КЛ-0,4 кВ от ТП-810 ф.15 до границы земельного участка многоквартирного жилого дома по адресу: г. Абакан, ул. Авиаторов,6А.</v>
      </c>
      <c r="C140" s="24">
        <v>2020</v>
      </c>
      <c r="D140" s="24">
        <f>'Прил. № 1 2020г'!E143</f>
        <v>0.4</v>
      </c>
      <c r="E140" s="24">
        <f>'Прил. № 1 2020г'!F143</f>
        <v>0.17499999999999999</v>
      </c>
      <c r="F140" s="29">
        <v>189</v>
      </c>
      <c r="G140" s="60"/>
      <c r="H140" s="60"/>
    </row>
    <row r="141" spans="1:8" ht="30" customHeight="1" x14ac:dyDescent="0.25">
      <c r="A141" s="25" t="str">
        <f>'Прил. № 1 2020г'!A144</f>
        <v>2.1.2.4.4</v>
      </c>
      <c r="B141" s="34" t="str">
        <f>'Прил. № 1 2020г'!B144:B144</f>
        <v>КЛ-0,4 кВ от ТП-810 ф.4 до границы земельного участка многоквартирного жилого дома по адресу: г. Абакан, ул. Авиаторов,6А.</v>
      </c>
      <c r="C141" s="24">
        <v>2020</v>
      </c>
      <c r="D141" s="24">
        <f>'Прил. № 1 2020г'!E144</f>
        <v>0.4</v>
      </c>
      <c r="E141" s="24">
        <f>'Прил. № 1 2020г'!F144</f>
        <v>0.17</v>
      </c>
      <c r="F141" s="29">
        <v>189</v>
      </c>
      <c r="G141" s="60"/>
      <c r="H141" s="60"/>
    </row>
    <row r="142" spans="1:8" ht="30" customHeight="1" x14ac:dyDescent="0.25">
      <c r="A142" s="25" t="str">
        <f>'Прил. № 1 2020г'!A145</f>
        <v>2.1.2.3.4</v>
      </c>
      <c r="B142" s="34" t="str">
        <f>'Прил. № 1 2020г'!B145:B145</f>
        <v>КЛ-0,4 кВ ТП-840 ф.8 до границ земельного участка школы по адресу: г. Абакан, ул. Лермонтова,26</v>
      </c>
      <c r="C142" s="24">
        <v>2020</v>
      </c>
      <c r="D142" s="24">
        <f>'Прил. № 1 2020г'!E145</f>
        <v>0.4</v>
      </c>
      <c r="E142" s="24" t="str">
        <f>'Прил. № 1 2020г'!F145</f>
        <v xml:space="preserve">0,020 </v>
      </c>
      <c r="F142" s="29">
        <v>153</v>
      </c>
      <c r="G142" s="60"/>
      <c r="H142" s="60"/>
    </row>
    <row r="143" spans="1:8" ht="30" customHeight="1" x14ac:dyDescent="0.25">
      <c r="A143" s="25" t="str">
        <f>'Прил. № 1 2020г'!A146</f>
        <v>2.1.2.3.4</v>
      </c>
      <c r="B143" s="34" t="str">
        <f>'Прил. № 1 2020г'!B146:B146</f>
        <v>КЛ-0,4 кВ ТП-840 ф.10 до границ земельного участка школы по адресу: г. Абакан, ул. Лермонтова,26</v>
      </c>
      <c r="C143" s="24">
        <v>2020</v>
      </c>
      <c r="D143" s="24">
        <f>'Прил. № 1 2020г'!E146</f>
        <v>0.4</v>
      </c>
      <c r="E143" s="24">
        <f>'Прил. № 1 2020г'!F146</f>
        <v>0.04</v>
      </c>
      <c r="F143" s="29">
        <v>306</v>
      </c>
      <c r="G143" s="60"/>
      <c r="H143" s="60"/>
    </row>
    <row r="144" spans="1:8" ht="30" customHeight="1" x14ac:dyDescent="0.25">
      <c r="A144" s="25" t="str">
        <f>'Прил. № 1 2020г'!A147</f>
        <v>2.1.2.3.4</v>
      </c>
      <c r="B144" s="34" t="str">
        <f>'Прил. № 1 2020г'!B147:B147</f>
        <v>КЛ-0,4 кВ ТП-840 ф.6 до границ земельного участка школы по адресу: г. Абакан, ул. Лермонтова,26</v>
      </c>
      <c r="C144" s="24">
        <v>2020</v>
      </c>
      <c r="D144" s="24">
        <f>'Прил. № 1 2020г'!E147</f>
        <v>0.4</v>
      </c>
      <c r="E144" s="24">
        <f>'Прил. № 1 2020г'!F147</f>
        <v>0.04</v>
      </c>
      <c r="F144" s="29">
        <v>306</v>
      </c>
      <c r="G144" s="60"/>
      <c r="H144" s="60"/>
    </row>
    <row r="145" spans="1:8" ht="30" customHeight="1" x14ac:dyDescent="0.25">
      <c r="A145" s="25" t="str">
        <f>'Прил. № 1 2020г'!A148</f>
        <v>2.1.2.3.4</v>
      </c>
      <c r="B145" s="34" t="str">
        <f>'Прил. № 1 2020г'!B148:B148</f>
        <v>КЛ-0,4 кВ ТП-840 ф.18 до границ земельного участка школы по адресу: г. Абакан, ул. Лермонтова,26</v>
      </c>
      <c r="C145" s="24">
        <v>2020</v>
      </c>
      <c r="D145" s="24">
        <f>'Прил. № 1 2020г'!E148</f>
        <v>0.4</v>
      </c>
      <c r="E145" s="24">
        <f>'Прил. № 1 2020г'!F148</f>
        <v>0.04</v>
      </c>
      <c r="F145" s="29">
        <v>306</v>
      </c>
      <c r="G145" s="60"/>
      <c r="H145" s="60"/>
    </row>
    <row r="146" spans="1:8" ht="30" customHeight="1" x14ac:dyDescent="0.25">
      <c r="A146" s="25" t="str">
        <f>'Прил. № 1 2020г'!A149</f>
        <v>2.1.2.3.4</v>
      </c>
      <c r="B146" s="34" t="str">
        <f>'Прил. № 1 2020г'!B149:B149</f>
        <v>КЛ-0,4 кВ ТП-840 ф.24 до границ земельного участка школы по адресу: г. Абакан, ул. Лермонтова,26</v>
      </c>
      <c r="C146" s="24">
        <v>2020</v>
      </c>
      <c r="D146" s="24">
        <f>'Прил. № 1 2020г'!E149</f>
        <v>0.4</v>
      </c>
      <c r="E146" s="24">
        <f>'Прил. № 1 2020г'!F149</f>
        <v>0.04</v>
      </c>
      <c r="F146" s="29">
        <v>153</v>
      </c>
      <c r="G146" s="60"/>
      <c r="H146" s="60"/>
    </row>
    <row r="147" spans="1:8" ht="30" customHeight="1" x14ac:dyDescent="0.25">
      <c r="A147" s="25" t="str">
        <f>'Прил. № 1 2020г'!A150</f>
        <v>2.1.2.3.4</v>
      </c>
      <c r="B147" s="34" t="str">
        <f>'Прил. № 1 2020г'!B150:B150</f>
        <v>КЛ-0,4 кВ ТП-840 ф.16 до границ земельного участка школы по адресу: г. Абакан, ул. Лермонтова,26</v>
      </c>
      <c r="C147" s="24">
        <v>2020</v>
      </c>
      <c r="D147" s="24">
        <f>'Прил. № 1 2020г'!E150</f>
        <v>0.4</v>
      </c>
      <c r="E147" s="24" t="str">
        <f>'Прил. № 1 2020г'!F150</f>
        <v xml:space="preserve">0,020 </v>
      </c>
      <c r="F147" s="29">
        <v>2977</v>
      </c>
      <c r="G147" s="60"/>
      <c r="H147" s="60"/>
    </row>
    <row r="148" spans="1:8" ht="30" customHeight="1" x14ac:dyDescent="0.25">
      <c r="A148" s="25" t="str">
        <f>'Прил. № 1 2020г'!A151</f>
        <v>2.1.2.3.3</v>
      </c>
      <c r="B148" s="34" t="str">
        <f>'Прил. № 1 2020г'!B151:B151</f>
        <v>КЛ-10 кВ от соединительной муфты МС1 КЛ-10 кВ ф.253-204 до ТП-935 яч.7</v>
      </c>
      <c r="C148" s="24">
        <v>2020</v>
      </c>
      <c r="D148" s="77">
        <f>'Прил. № 1 2020г'!E151</f>
        <v>10</v>
      </c>
      <c r="E148" s="24">
        <f>'Прил. № 1 2020г'!F151</f>
        <v>0.13600000000000001</v>
      </c>
      <c r="F148" s="29">
        <v>2977</v>
      </c>
      <c r="G148" s="60"/>
      <c r="H148" s="60"/>
    </row>
    <row r="149" spans="1:8" ht="30" customHeight="1" x14ac:dyDescent="0.25">
      <c r="A149" s="25" t="str">
        <f>'Прил. № 1 2020г'!A152</f>
        <v>2.1.2.3.3</v>
      </c>
      <c r="B149" s="34" t="str">
        <f>'Прил. № 1 2020г'!B152:B152</f>
        <v>КЛ-10 кВ от соединительной муфты МС2 КЛ-10 кВ ф.253-204 до ТП-935 яч.6</v>
      </c>
      <c r="C149" s="24">
        <v>2020</v>
      </c>
      <c r="D149" s="77">
        <f>'Прил. № 1 2020г'!E152</f>
        <v>10</v>
      </c>
      <c r="E149" s="24">
        <f>'Прил. № 1 2020г'!F152</f>
        <v>0.14000000000000001</v>
      </c>
      <c r="F149" s="29">
        <v>2977</v>
      </c>
      <c r="G149" s="60"/>
      <c r="H149" s="60"/>
    </row>
    <row r="150" spans="1:8" ht="30" customHeight="1" x14ac:dyDescent="0.25">
      <c r="A150" s="25" t="str">
        <f>'Прил. № 1 2020г'!A153</f>
        <v>2.1.2.3.3</v>
      </c>
      <c r="B150" s="34" t="str">
        <f>'Прил. № 1 2020г'!B153:B153</f>
        <v>КЛ-10 кВ от соединительной муфты М1 КЛ-10 кВ ф. РТП-28/8-904/6 до ТП-928 яч.6</v>
      </c>
      <c r="C150" s="24">
        <v>2020</v>
      </c>
      <c r="D150" s="77">
        <f>'Прил. № 1 2020г'!E153</f>
        <v>10</v>
      </c>
      <c r="E150" s="24">
        <f>'Прил. № 1 2020г'!F153</f>
        <v>0.28499999999999998</v>
      </c>
      <c r="F150" s="29">
        <v>2977</v>
      </c>
      <c r="G150" s="60"/>
      <c r="H150" s="60"/>
    </row>
    <row r="151" spans="1:8" ht="30" customHeight="1" x14ac:dyDescent="0.25">
      <c r="A151" s="25" t="str">
        <f>'Прил. № 1 2020г'!A154</f>
        <v>2.1.2.3.3</v>
      </c>
      <c r="B151" s="34" t="str">
        <f>'Прил. № 1 2020г'!B154:B154</f>
        <v>КЛ-10 кВ от ТП-904 яч.6- КТП-928 яч.2</v>
      </c>
      <c r="C151" s="24">
        <v>2020</v>
      </c>
      <c r="D151" s="77">
        <f>'Прил. № 1 2020г'!E154</f>
        <v>10</v>
      </c>
      <c r="E151" s="24">
        <f>'Прил. № 1 2020г'!F154</f>
        <v>0.28000000000000003</v>
      </c>
      <c r="F151" s="29">
        <v>2977</v>
      </c>
      <c r="G151" s="60"/>
      <c r="H151" s="60"/>
    </row>
    <row r="152" spans="1:8" ht="30" customHeight="1" x14ac:dyDescent="0.25">
      <c r="A152" s="25" t="str">
        <f>'Прил. № 1 2020г'!A155</f>
        <v>2.1.2.3.3</v>
      </c>
      <c r="B152" s="34" t="str">
        <f>'Прил. № 1 2020г'!B155:B155</f>
        <v>КЛ-10 кВ от соединительной муфты М4 КЛ-10 кВ ф.РТП-28/9-904/3 до ТП-928 яч.7</v>
      </c>
      <c r="C152" s="24">
        <v>2020</v>
      </c>
      <c r="D152" s="77">
        <f>'Прил. № 1 2020г'!E155</f>
        <v>10</v>
      </c>
      <c r="E152" s="24">
        <f>'Прил. № 1 2020г'!F155</f>
        <v>0.28000000000000003</v>
      </c>
      <c r="F152" s="29">
        <v>2977</v>
      </c>
      <c r="G152" s="60"/>
      <c r="H152" s="60"/>
    </row>
    <row r="153" spans="1:8" ht="30" customHeight="1" x14ac:dyDescent="0.25">
      <c r="A153" s="25" t="str">
        <f>'Прил. № 1 2020г'!A156</f>
        <v>2.1.2.3.3</v>
      </c>
      <c r="B153" s="34" t="str">
        <f>'Прил. № 1 2020г'!B156:B156</f>
        <v>КЛ-10 кВ от ТП-904 яч.3- КТП-928 яч.3</v>
      </c>
      <c r="C153" s="24">
        <v>2020</v>
      </c>
      <c r="D153" s="77">
        <f>'Прил. № 1 2020г'!E156</f>
        <v>10</v>
      </c>
      <c r="E153" s="24">
        <f>'Прил. № 1 2020г'!F156</f>
        <v>0.27500000000000002</v>
      </c>
      <c r="F153" s="29">
        <v>2977</v>
      </c>
      <c r="G153" s="60"/>
      <c r="H153" s="60"/>
    </row>
    <row r="154" spans="1:8" ht="30" customHeight="1" x14ac:dyDescent="0.25">
      <c r="A154" s="25" t="str">
        <f>'Прил. № 1 2020г'!A157</f>
        <v>2.1.2.3.4</v>
      </c>
      <c r="B154" s="34" t="str">
        <f>'Прил. № 1 2020г'!B157:B157</f>
        <v>КЛ-0.4 кВ от ТП-178 ф.3 до границы земельного участка по адресу: г. Абакан, ул. Пушкина,96 (помещение 97Н)</v>
      </c>
      <c r="C154" s="24">
        <v>2020</v>
      </c>
      <c r="D154" s="24">
        <f>'Прил. № 1 2020г'!E157</f>
        <v>0.4</v>
      </c>
      <c r="E154" s="24">
        <f>'Прил. № 1 2020г'!F157</f>
        <v>0.14499999999999999</v>
      </c>
      <c r="F154" s="29">
        <v>153</v>
      </c>
      <c r="G154" s="60"/>
      <c r="H154" s="60"/>
    </row>
    <row r="155" spans="1:8" ht="30" customHeight="1" x14ac:dyDescent="0.25">
      <c r="A155" s="25" t="str">
        <f>'Прил. № 1 2020г'!A158</f>
        <v>2.1.2.3.4</v>
      </c>
      <c r="B155" s="34" t="str">
        <f>'Прил. № 1 2020г'!B158:B158</f>
        <v>КЛ-0.4 кВ от ТП-178 ф.19 до границы земельного участка по адресу: г. Абакан, ул. Пушкина,96 (помещение 97Н)</v>
      </c>
      <c r="C155" s="24">
        <v>2020</v>
      </c>
      <c r="D155" s="24">
        <f>'Прил. № 1 2020г'!E158</f>
        <v>0.4</v>
      </c>
      <c r="E155" s="24">
        <f>'Прил. № 1 2020г'!F158</f>
        <v>0.14000000000000001</v>
      </c>
      <c r="F155" s="29">
        <v>153</v>
      </c>
      <c r="G155" s="60"/>
      <c r="H155" s="60"/>
    </row>
    <row r="156" spans="1:8" ht="30" customHeight="1" x14ac:dyDescent="0.25">
      <c r="A156" s="25" t="str">
        <f>'Прил. № 1 2020г'!A159</f>
        <v>2.1.2.3.4</v>
      </c>
      <c r="B156" s="34" t="str">
        <f>'Прил. № 1 2020г'!B159:B159</f>
        <v>КЛ-0.4 кВ от ТП-448 ф.8 до границы земельного участка жилого дома по ул. Стофато,5Г</v>
      </c>
      <c r="C156" s="24">
        <v>2020</v>
      </c>
      <c r="D156" s="24">
        <f>'Прил. № 1 2020г'!E159</f>
        <v>0.4</v>
      </c>
      <c r="E156" s="24">
        <f>'Прил. № 1 2020г'!F159</f>
        <v>0.4</v>
      </c>
      <c r="F156" s="29">
        <v>306</v>
      </c>
      <c r="G156" s="60"/>
      <c r="H156" s="60"/>
    </row>
    <row r="157" spans="1:8" ht="30" customHeight="1" x14ac:dyDescent="0.25">
      <c r="A157" s="25" t="str">
        <f>'Прил. № 1 2020г'!A160</f>
        <v>2.1.2.3.4</v>
      </c>
      <c r="B157" s="34" t="str">
        <f>'Прил. № 1 2020г'!B160:B160</f>
        <v>КЛ-0.4 кВ от ТП-448 ф.14 до границы земельного участка жилого дома по ул. Стофато,5Г</v>
      </c>
      <c r="C157" s="24">
        <v>2020</v>
      </c>
      <c r="D157" s="24">
        <f>'Прил. № 1 2020г'!E160</f>
        <v>0.4</v>
      </c>
      <c r="E157" s="24">
        <f>'Прил. № 1 2020г'!F160</f>
        <v>0.40400000000000003</v>
      </c>
      <c r="F157" s="29">
        <v>306</v>
      </c>
      <c r="G157" s="60"/>
      <c r="H157" s="60"/>
    </row>
    <row r="158" spans="1:8" ht="30" customHeight="1" x14ac:dyDescent="0.25">
      <c r="A158" s="25" t="str">
        <f>'Прил. № 1 2020г'!A161</f>
        <v>2.1.2.3.4</v>
      </c>
      <c r="B158" s="34" t="str">
        <f>'Прил. № 1 2020г'!B161:B161</f>
        <v>КЛ-0.4 кВ от ТП-448 ф.7 до границы земельного участка жилого дома по ул. Стофато,5Г</v>
      </c>
      <c r="C158" s="24">
        <v>2020</v>
      </c>
      <c r="D158" s="24">
        <f>'Прил. № 1 2020г'!E161</f>
        <v>0.4</v>
      </c>
      <c r="E158" s="24">
        <f>'Прил. № 1 2020г'!F161</f>
        <v>0.2</v>
      </c>
      <c r="F158" s="29">
        <v>153</v>
      </c>
      <c r="G158" s="60"/>
      <c r="H158" s="60"/>
    </row>
    <row r="159" spans="1:8" ht="30" customHeight="1" x14ac:dyDescent="0.25">
      <c r="A159" s="25" t="str">
        <f>'Прил. № 1 2020г'!A162</f>
        <v>2.1.2.3.4</v>
      </c>
      <c r="B159" s="34" t="str">
        <f>'Прил. № 1 2020г'!B162:B162</f>
        <v>КЛ-0.4 кВ от ТП-448 ф.15 до границы земельного участка жилого дома по ул. Стофато,5Г</v>
      </c>
      <c r="C159" s="24">
        <v>2020</v>
      </c>
      <c r="D159" s="24">
        <f>'Прил. № 1 2020г'!E162</f>
        <v>0.4</v>
      </c>
      <c r="E159" s="24">
        <f>'Прил. № 1 2020г'!F162</f>
        <v>0.20300000000000001</v>
      </c>
      <c r="F159" s="29">
        <v>153</v>
      </c>
      <c r="G159" s="60"/>
      <c r="H159" s="60"/>
    </row>
    <row r="160" spans="1:8" ht="30" customHeight="1" x14ac:dyDescent="0.25">
      <c r="A160" s="25"/>
      <c r="B160" s="108" t="s">
        <v>56</v>
      </c>
      <c r="C160" s="109"/>
      <c r="D160" s="109"/>
      <c r="E160" s="109"/>
      <c r="F160" s="109"/>
      <c r="G160" s="60"/>
      <c r="H160" s="60"/>
    </row>
    <row r="161" spans="1:8" ht="30" customHeight="1" x14ac:dyDescent="0.25">
      <c r="A161" s="25" t="str">
        <f>'Прил. № 1 2020г'!A164</f>
        <v>2.1.2.3.4</v>
      </c>
      <c r="B161" s="34" t="str">
        <f>'Прил. № 1 2020г'!B164:B164</f>
        <v>КЛ-0.4 кВ КТП-930 ф.3- опра № 1</v>
      </c>
      <c r="C161" s="24">
        <v>2020</v>
      </c>
      <c r="D161" s="24">
        <f>'Прил. № 1 2020г'!E164</f>
        <v>0.4</v>
      </c>
      <c r="E161" s="24">
        <f>'Прил. № 1 2020г'!F164</f>
        <v>2.1999999999999999E-2</v>
      </c>
      <c r="F161" s="29">
        <v>114</v>
      </c>
      <c r="G161" s="60"/>
      <c r="H161" s="60"/>
    </row>
    <row r="162" spans="1:8" ht="30" customHeight="1" x14ac:dyDescent="0.25">
      <c r="A162" s="25" t="str">
        <f>'Прил. № 1 2020г'!A165</f>
        <v>2.1.2.2.4</v>
      </c>
      <c r="B162" s="34" t="str">
        <f>'Прил. № 1 2020г'!B165:B165</f>
        <v>КЛ-0.4 кВ ТП-216 ф.19-опора № 1</v>
      </c>
      <c r="C162" s="24">
        <v>2020</v>
      </c>
      <c r="D162" s="24">
        <f>'Прил. № 1 2020г'!E165</f>
        <v>0.4</v>
      </c>
      <c r="E162" s="24">
        <f>'Прил. № 1 2020г'!F165</f>
        <v>2.4E-2</v>
      </c>
      <c r="F162" s="29">
        <v>80</v>
      </c>
      <c r="G162" s="60"/>
      <c r="H162" s="60"/>
    </row>
    <row r="163" spans="1:8" ht="30" customHeight="1" x14ac:dyDescent="0.25">
      <c r="A163" s="25" t="str">
        <f>'Прил. № 1 2020г'!A166</f>
        <v>2.1.2.3.4</v>
      </c>
      <c r="B163" s="34" t="str">
        <f>'Прил. № 1 2020г'!B166:B166</f>
        <v>КЛ-0.4 кВ ТП-873 ф.3- опора № 1</v>
      </c>
      <c r="C163" s="24">
        <v>2020</v>
      </c>
      <c r="D163" s="24">
        <f>'Прил. № 1 2020г'!E166</f>
        <v>0.4</v>
      </c>
      <c r="E163" s="24">
        <f>'Прил. № 1 2020г'!F166</f>
        <v>3.1300000000000001E-2</v>
      </c>
      <c r="F163" s="29">
        <v>114</v>
      </c>
      <c r="G163" s="60"/>
      <c r="H163" s="60"/>
    </row>
    <row r="164" spans="1:8" ht="30" customHeight="1" x14ac:dyDescent="0.25">
      <c r="A164" s="25" t="str">
        <f>'Прил. № 1 2020г'!A167</f>
        <v>2.1.2.3.3</v>
      </c>
      <c r="B164" s="34" t="str">
        <f>'Прил. № 1 2020г'!B167:B167</f>
        <v>КЛ-10 кВ ТП-127-ТП-932</v>
      </c>
      <c r="C164" s="24">
        <v>2020</v>
      </c>
      <c r="D164" s="77">
        <f>'Прил. № 1 2020г'!E167</f>
        <v>10</v>
      </c>
      <c r="E164" s="24">
        <f>'Прил. № 1 2020г'!F167</f>
        <v>0.57499999999999996</v>
      </c>
      <c r="F164" s="29">
        <v>2977</v>
      </c>
      <c r="G164" s="60"/>
      <c r="H164" s="60"/>
    </row>
    <row r="165" spans="1:8" ht="30" customHeight="1" x14ac:dyDescent="0.25">
      <c r="A165" s="25" t="str">
        <f>'Прил. № 1 2020г'!A168</f>
        <v>2.1.2.3.4</v>
      </c>
      <c r="B165" s="34" t="str">
        <f>'Прил. № 1 2020г'!B168:B168</f>
        <v>КЛ-0.4 кВ ТП-792 ф.4- опора № 1</v>
      </c>
      <c r="C165" s="24">
        <v>2020</v>
      </c>
      <c r="D165" s="24">
        <f>'Прил. № 1 2020г'!E168</f>
        <v>0.4</v>
      </c>
      <c r="E165" s="24">
        <f>'Прил. № 1 2020г'!F168</f>
        <v>2.5000000000000001E-2</v>
      </c>
      <c r="F165" s="29">
        <v>114</v>
      </c>
      <c r="G165" s="60"/>
      <c r="H165" s="60"/>
    </row>
    <row r="166" spans="1:8" ht="30" customHeight="1" x14ac:dyDescent="0.25">
      <c r="A166" s="25" t="str">
        <f>'Прил. № 1 2020г'!A169</f>
        <v>2.1.2.3.4</v>
      </c>
      <c r="B166" s="34" t="str">
        <f>'Прил. № 1 2020г'!B169:B169</f>
        <v>КЛ-0.4 кВ ТП-792 ф.3- опора № 1</v>
      </c>
      <c r="C166" s="24">
        <v>2020</v>
      </c>
      <c r="D166" s="24">
        <f>'Прил. № 1 2020г'!E169</f>
        <v>0.4</v>
      </c>
      <c r="E166" s="24">
        <f>'Прил. № 1 2020г'!F169</f>
        <v>2.5000000000000001E-2</v>
      </c>
      <c r="F166" s="29">
        <v>114</v>
      </c>
      <c r="G166" s="60"/>
      <c r="H166" s="60"/>
    </row>
    <row r="167" spans="1:8" ht="30" customHeight="1" x14ac:dyDescent="0.25">
      <c r="A167" s="25" t="str">
        <f>'Прил. № 1 2020г'!A170</f>
        <v>2.1.2.3.4</v>
      </c>
      <c r="B167" s="34" t="str">
        <f>'Прил. № 1 2020г'!B170:B170</f>
        <v>КЛ-0.4 кВ от ТП-127 ф.1 до границ земельного участка, по адресу: г. Абакан, ул. Щетинкина,71</v>
      </c>
      <c r="C167" s="24">
        <v>2020</v>
      </c>
      <c r="D167" s="24">
        <f>'Прил. № 1 2020г'!E170</f>
        <v>0.4</v>
      </c>
      <c r="E167" s="24">
        <f>'Прил. № 1 2020г'!F170</f>
        <v>6.5000000000000002E-2</v>
      </c>
      <c r="F167" s="29">
        <v>153</v>
      </c>
      <c r="G167" s="60"/>
      <c r="H167" s="60"/>
    </row>
    <row r="168" spans="1:8" ht="30" customHeight="1" x14ac:dyDescent="0.25">
      <c r="A168" s="25" t="str">
        <f>'Прил. № 1 2020г'!A171</f>
        <v>2.1.2.3.4</v>
      </c>
      <c r="B168" s="34" t="str">
        <f>'Прил. № 1 2020г'!B171:B171</f>
        <v>КЛ-0.4 кВ от ТП-127 ф.6 до границ земельного участка, по адресу: г. Абакан, ул. Щетинкина,71</v>
      </c>
      <c r="C168" s="24">
        <v>2020</v>
      </c>
      <c r="D168" s="24">
        <f>'Прил. № 1 2020г'!E171</f>
        <v>0.4</v>
      </c>
      <c r="E168" s="24">
        <f>'Прил. № 1 2020г'!F171</f>
        <v>6.5000000000000002E-2</v>
      </c>
      <c r="F168" s="29">
        <v>153</v>
      </c>
      <c r="G168" s="60"/>
      <c r="H168" s="60"/>
    </row>
    <row r="169" spans="1:8" ht="39" customHeight="1" x14ac:dyDescent="0.25">
      <c r="A169" s="25" t="str">
        <f>'Прил. № 1 2020г'!A172</f>
        <v>2.1.2.2.4</v>
      </c>
      <c r="B169" s="34" t="str">
        <f>'Прил. № 1 2020г'!B172:B172</f>
        <v>КЛ-0.4 кВ от ТП-121А до границ земельного участка электроустановок уличного освещения по адресу: г. Абакан, г. Абакан, кв. Молодежный, в районе дома № 10</v>
      </c>
      <c r="C169" s="24">
        <v>2020</v>
      </c>
      <c r="D169" s="24">
        <f>'Прил. № 1 2020г'!E172</f>
        <v>0.4</v>
      </c>
      <c r="E169" s="24">
        <f>'Прил. № 1 2020г'!F172</f>
        <v>3.5000000000000003E-2</v>
      </c>
      <c r="F169" s="29">
        <v>80</v>
      </c>
      <c r="G169" s="60"/>
      <c r="H169" s="60"/>
    </row>
    <row r="170" spans="1:8" ht="30" customHeight="1" x14ac:dyDescent="0.25">
      <c r="A170" s="25" t="str">
        <f>'Прил. № 1 2020г'!A173</f>
        <v>2.1.2.1.4</v>
      </c>
      <c r="B170" s="34" t="str">
        <f>'Прил. № 1 2020г'!B173:B173</f>
        <v>КЛ-0.4 кВ от опоры № 8 до опоры № 9 ВЛ-0.4 кВ ТП-85 ф.7</v>
      </c>
      <c r="C170" s="24">
        <v>2020</v>
      </c>
      <c r="D170" s="24">
        <f>'Прил. № 1 2020г'!E173</f>
        <v>0.4</v>
      </c>
      <c r="E170" s="24">
        <f>'Прил. № 1 2020г'!F173</f>
        <v>0.05</v>
      </c>
      <c r="F170" s="29">
        <v>62</v>
      </c>
      <c r="G170" s="60"/>
      <c r="H170" s="60"/>
    </row>
    <row r="171" spans="1:8" ht="30" customHeight="1" x14ac:dyDescent="0.25">
      <c r="A171" s="25" t="str">
        <f>'Прил. № 1 2020г'!A174</f>
        <v>2.1.2.2.4</v>
      </c>
      <c r="B171" s="34" t="str">
        <f>'Прил. № 1 2020г'!B174:B174</f>
        <v>КЛ-0.4 кВ от ТП-102 ф.2 до опоры № 1</v>
      </c>
      <c r="C171" s="24">
        <v>2020</v>
      </c>
      <c r="D171" s="24">
        <f>'Прил. № 1 2020г'!E174</f>
        <v>0.4</v>
      </c>
      <c r="E171" s="24">
        <f>'Прил. № 1 2020г'!F174</f>
        <v>2.7E-2</v>
      </c>
      <c r="F171" s="29">
        <v>80</v>
      </c>
      <c r="G171" s="60"/>
      <c r="H171" s="60"/>
    </row>
    <row r="172" spans="1:8" ht="30" customHeight="1" x14ac:dyDescent="0.25">
      <c r="A172" s="25" t="str">
        <f>'Прил. № 1 2020г'!A175</f>
        <v>2.1.2.3.4</v>
      </c>
      <c r="B172" s="34" t="str">
        <f>'Прил. № 1 2020г'!B175:B175</f>
        <v>КЛ-0.4 кВ ТП-446 ф.2- опора № 1</v>
      </c>
      <c r="C172" s="24">
        <v>2020</v>
      </c>
      <c r="D172" s="24">
        <f>'Прил. № 1 2020г'!E175</f>
        <v>0.4</v>
      </c>
      <c r="E172" s="24">
        <f>'Прил. № 1 2020г'!F175</f>
        <v>2.0199999999999999E-2</v>
      </c>
      <c r="F172" s="29">
        <v>153</v>
      </c>
      <c r="G172" s="60"/>
      <c r="H172" s="60"/>
    </row>
    <row r="173" spans="1:8" ht="30" customHeight="1" x14ac:dyDescent="0.25">
      <c r="A173" s="25" t="str">
        <f>'Прил. № 1 2020г'!A176</f>
        <v>2.1.2.2.4</v>
      </c>
      <c r="B173" s="34" t="str">
        <f>'Прил. № 1 2020г'!B176:B176</f>
        <v>КЛ-0.4 кВ ТП-474 ф.13- опора № 1</v>
      </c>
      <c r="C173" s="24">
        <v>2020</v>
      </c>
      <c r="D173" s="24">
        <f>'Прил. № 1 2020г'!E176</f>
        <v>0.4</v>
      </c>
      <c r="E173" s="24">
        <f>'Прил. № 1 2020г'!F176</f>
        <v>0.08</v>
      </c>
      <c r="F173" s="29">
        <v>80</v>
      </c>
      <c r="G173" s="60"/>
      <c r="H173" s="60"/>
    </row>
    <row r="174" spans="1:8" ht="30" customHeight="1" x14ac:dyDescent="0.25">
      <c r="A174" s="25" t="str">
        <f>'Прил. № 1 2020г'!A177</f>
        <v>2.1.2.3.4</v>
      </c>
      <c r="B174" s="34" t="str">
        <f>'Прил. № 1 2020г'!B177:B177</f>
        <v>КЛ-0.4 кВ ТП-378 ф.11- опора № 1</v>
      </c>
      <c r="C174" s="24">
        <v>2020</v>
      </c>
      <c r="D174" s="24">
        <f>'Прил. № 1 2020г'!E177</f>
        <v>0.4</v>
      </c>
      <c r="E174" s="24">
        <f>'Прил. № 1 2020г'!F177</f>
        <v>0.3175</v>
      </c>
      <c r="F174" s="29">
        <v>114</v>
      </c>
      <c r="G174" s="60"/>
      <c r="H174" s="60"/>
    </row>
    <row r="175" spans="1:8" ht="30" customHeight="1" x14ac:dyDescent="0.25">
      <c r="A175" s="25" t="str">
        <f>'Прил. № 1 2020г'!A178</f>
        <v>2.1.2.3.4</v>
      </c>
      <c r="B175" s="34" t="str">
        <f>'Прил. № 1 2020г'!B178:B178</f>
        <v>КЛ-0.4 кВ от ТП-783 до ПР-0.4 кВ в ПКиО</v>
      </c>
      <c r="C175" s="24">
        <v>2020</v>
      </c>
      <c r="D175" s="24">
        <f>'Прил. № 1 2020г'!E178</f>
        <v>0.4</v>
      </c>
      <c r="E175" s="24">
        <f>'Прил. № 1 2020г'!F178</f>
        <v>1.7999999999999999E-2</v>
      </c>
      <c r="F175" s="29">
        <v>153</v>
      </c>
      <c r="G175" s="60"/>
      <c r="H175" s="60"/>
    </row>
    <row r="176" spans="1:8" ht="48" customHeight="1" x14ac:dyDescent="0.25">
      <c r="A176" s="25" t="str">
        <f>'Прил. № 1 2020г'!A179</f>
        <v>2.1.2.2.4</v>
      </c>
      <c r="B176" s="34" t="str">
        <f>'Прил. № 1 2020г'!B179:B179</f>
        <v>КЛ-0.4 кВ от ВРУ-0.4 кВ жилого дома по ул. Чертыгашева,114 для электроснабжения гаража по адресу: г. Абакан, район 7, квартал 79, сх.А, ряд 1, гараж № 25</v>
      </c>
      <c r="C176" s="24">
        <v>2020</v>
      </c>
      <c r="D176" s="24">
        <f>'Прил. № 1 2020г'!E179</f>
        <v>0.4</v>
      </c>
      <c r="E176" s="24">
        <f>'Прил. № 1 2020г'!F179</f>
        <v>0.1857</v>
      </c>
      <c r="F176" s="29">
        <v>80</v>
      </c>
      <c r="G176" s="60"/>
      <c r="H176" s="60"/>
    </row>
    <row r="177" spans="1:8" ht="30" customHeight="1" x14ac:dyDescent="0.25">
      <c r="A177" s="25" t="str">
        <f>'Прил. № 1 2020г'!A180</f>
        <v>2.1.2.3.4</v>
      </c>
      <c r="B177" s="34" t="str">
        <f>'Прил. № 1 2020г'!B180:B180</f>
        <v>КЛ-0.4 кВ от ТП-430 ф.3 до опоры № 1</v>
      </c>
      <c r="C177" s="24">
        <v>2020</v>
      </c>
      <c r="D177" s="24">
        <f>'Прил. № 1 2020г'!E180</f>
        <v>0.4</v>
      </c>
      <c r="E177" s="24">
        <f>'Прил. № 1 2020г'!F180</f>
        <v>0.03</v>
      </c>
      <c r="F177" s="29">
        <v>153</v>
      </c>
      <c r="G177" s="60"/>
      <c r="H177" s="60"/>
    </row>
    <row r="178" spans="1:8" ht="30" customHeight="1" x14ac:dyDescent="0.25">
      <c r="A178" s="70" t="str">
        <f>'Прил. № 1 2020г'!A181</f>
        <v>2.1.2.3.4</v>
      </c>
      <c r="B178" s="34" t="str">
        <f>'Прил. № 1 2020г'!B181:B181</f>
        <v>КЛ-0,4 кВ от ТП-127 ф.7 до границы земельного участка жилого дома по ул. Крылова,45</v>
      </c>
      <c r="C178" s="24">
        <v>2020</v>
      </c>
      <c r="D178" s="76">
        <v>0.4</v>
      </c>
      <c r="E178" s="68">
        <f>'Прил. № 1 2020г'!F181</f>
        <v>0.05</v>
      </c>
      <c r="F178" s="29">
        <v>2977</v>
      </c>
      <c r="G178" s="60"/>
      <c r="H178" s="60"/>
    </row>
    <row r="179" spans="1:8" ht="30" customHeight="1" x14ac:dyDescent="0.25">
      <c r="A179" s="25" t="str">
        <f>'Прил. № 1 2020г'!A181</f>
        <v>2.1.2.3.4</v>
      </c>
      <c r="B179" s="34" t="str">
        <f>'Прил. № 1 2020г'!B182:B182</f>
        <v>КЛ-0,4 кВ от ТП-783 ф.10- опора № 1</v>
      </c>
      <c r="C179" s="24">
        <v>2020</v>
      </c>
      <c r="D179" s="24">
        <f>'Прил. № 1 2020г'!E181</f>
        <v>0.4</v>
      </c>
      <c r="E179" s="24">
        <f>'Прил. № 1 2020г'!F181</f>
        <v>0.05</v>
      </c>
      <c r="F179" s="29">
        <v>114</v>
      </c>
      <c r="G179" s="60"/>
      <c r="H179" s="60"/>
    </row>
    <row r="180" spans="1:8" ht="30" customHeight="1" x14ac:dyDescent="0.25">
      <c r="A180" s="25" t="str">
        <f>'Прил. № 1 2020г'!A182</f>
        <v>2.1.2.3.4</v>
      </c>
      <c r="B180" s="34" t="str">
        <f>'Прил. № 1 2020г'!B183:B183</f>
        <v>КЛ-0.4 кВ ТП-364 ф.13- опора № 1</v>
      </c>
      <c r="C180" s="24">
        <v>2020</v>
      </c>
      <c r="D180" s="24">
        <f>'Прил. № 1 2020г'!E182</f>
        <v>0.4</v>
      </c>
      <c r="E180" s="24">
        <f>'Прил. № 1 2020г'!F182</f>
        <v>2.1999999999999999E-2</v>
      </c>
      <c r="F180" s="29">
        <v>153</v>
      </c>
      <c r="G180" s="60"/>
      <c r="H180" s="60"/>
    </row>
    <row r="181" spans="1:8" ht="30" customHeight="1" x14ac:dyDescent="0.25">
      <c r="A181" s="25" t="str">
        <f>'Прил. № 1 2020г'!A183</f>
        <v>2.1.2.2.4</v>
      </c>
      <c r="B181" s="34" t="str">
        <f>'Прил. № 1 2020г'!B184:B184</f>
        <v>КЛ-0.4 кВ от ТП-434 до опоры № 1 ВЛ-0.4 кВ ТП-434 ф.2</v>
      </c>
      <c r="C181" s="24">
        <v>2020</v>
      </c>
      <c r="D181" s="24">
        <f>'Прил. № 1 2020г'!E183</f>
        <v>0.4</v>
      </c>
      <c r="E181" s="24">
        <f>'Прил. № 1 2020г'!F183</f>
        <v>9.6000000000000002E-2</v>
      </c>
      <c r="F181" s="29">
        <v>96</v>
      </c>
      <c r="G181" s="60"/>
      <c r="H181" s="60"/>
    </row>
    <row r="182" spans="1:8" ht="30" customHeight="1" x14ac:dyDescent="0.25">
      <c r="A182" s="25" t="str">
        <f>'Прил. № 1 2020г'!A184</f>
        <v>2.1.2.3.4</v>
      </c>
      <c r="B182" s="34" t="str">
        <f>'Прил. № 1 2020г'!B185:B185</f>
        <v>КЛ-0.4 кВ КТП-882 ф.2-опора № 1</v>
      </c>
      <c r="C182" s="24">
        <v>2020</v>
      </c>
      <c r="D182" s="24">
        <f>'Прил. № 1 2020г'!E184</f>
        <v>0.4</v>
      </c>
      <c r="E182" s="24">
        <f>'Прил. № 1 2020г'!F184</f>
        <v>0.04</v>
      </c>
      <c r="F182" s="29">
        <v>153</v>
      </c>
      <c r="G182" s="60"/>
      <c r="H182" s="60"/>
    </row>
    <row r="183" spans="1:8" ht="30" customHeight="1" x14ac:dyDescent="0.25">
      <c r="A183" s="25" t="str">
        <f>'Прил. № 1 2020г'!A185</f>
        <v>2.1.2.3.4</v>
      </c>
      <c r="B183" s="34" t="str">
        <f>'Прил. № 1 2020г'!B186:B186</f>
        <v>КЛ-0,4 кВ от ТП-396 ф.15 до ВРУ-0,4 кВ многоквартирного жилого дома по ул. Фадеева,121</v>
      </c>
      <c r="C183" s="24">
        <v>2020</v>
      </c>
      <c r="D183" s="24">
        <f>'Прил. № 1 2020г'!E185</f>
        <v>0.4</v>
      </c>
      <c r="E183" s="24">
        <f>'Прил. № 1 2020г'!F185</f>
        <v>1.4E-2</v>
      </c>
      <c r="F183" s="29">
        <v>153</v>
      </c>
      <c r="G183" s="60"/>
      <c r="H183" s="60"/>
    </row>
    <row r="184" spans="1:8" ht="30" customHeight="1" x14ac:dyDescent="0.25">
      <c r="A184" s="25" t="str">
        <f>'Прил. № 1 2020г'!A186</f>
        <v>2.1.2.2.4</v>
      </c>
      <c r="B184" s="34" t="str">
        <f>'Прил. № 1 2020г'!B187:B187</f>
        <v>КЛ-0,4 кВ от ТП-396 ф.8 до ВРУ-0,4 кВ многоквартирного жилого дома по ул. Фадеева, 121</v>
      </c>
      <c r="C184" s="24">
        <v>2020</v>
      </c>
      <c r="D184" s="24">
        <f>'Прил. № 1 2020г'!E186</f>
        <v>0.4</v>
      </c>
      <c r="E184" s="24">
        <f>'Прил. № 1 2020г'!F186</f>
        <v>0.223</v>
      </c>
      <c r="F184" s="29">
        <v>80</v>
      </c>
      <c r="G184" s="60"/>
      <c r="H184" s="60"/>
    </row>
    <row r="185" spans="1:8" ht="30" customHeight="1" x14ac:dyDescent="0.25">
      <c r="A185" s="25" t="str">
        <f>'Прил. № 1 2020г'!A188</f>
        <v>2.1.2.2.4</v>
      </c>
      <c r="B185" s="34" t="str">
        <f>'Прил. № 1 2020г'!B188:B188</f>
        <v>КЛ-0,4 кВ от ТП-462 ф.6 до опоры № 1</v>
      </c>
      <c r="C185" s="24">
        <v>2020</v>
      </c>
      <c r="D185" s="24">
        <f>'Прил. № 1 2020г'!E188</f>
        <v>0.4</v>
      </c>
      <c r="E185" s="24">
        <f>'Прил. № 1 2020г'!F188</f>
        <v>0.23499999999999999</v>
      </c>
      <c r="F185" s="29">
        <v>153</v>
      </c>
      <c r="G185" s="60"/>
      <c r="H185" s="60"/>
    </row>
    <row r="186" spans="1:8" ht="30" customHeight="1" x14ac:dyDescent="0.25">
      <c r="A186" s="25" t="str">
        <f>'Прил. № 1 2020г'!A189</f>
        <v>2.1.2.3.4</v>
      </c>
      <c r="B186" s="34" t="str">
        <f>'Прил. № 1 2020г'!B189:B189</f>
        <v>КЛ-0,4 кВ от сущ. опоры № 3-4-1 ВЛ-0,4 кВ ТП-462 ф.7 до проектируемой опоры  № 1</v>
      </c>
      <c r="C186" s="24">
        <v>2020</v>
      </c>
      <c r="D186" s="24">
        <f>'Прил. № 1 2020г'!E189</f>
        <v>0.4</v>
      </c>
      <c r="E186" s="24">
        <f>'Прил. № 1 2020г'!F189</f>
        <v>0.02</v>
      </c>
      <c r="F186" s="29">
        <v>153</v>
      </c>
      <c r="G186" s="60"/>
      <c r="H186" s="60"/>
    </row>
    <row r="187" spans="1:8" ht="30" customHeight="1" x14ac:dyDescent="0.25">
      <c r="A187" s="25" t="str">
        <f>'Прил. № 1 2020г'!A190</f>
        <v>2.1.2.3.4</v>
      </c>
      <c r="B187" s="34" t="str">
        <f>'Прил. № 1 2020г'!B190:B190</f>
        <v>КЛ-0,4 кВ от ТП-462 ф.7 до опоры № 1</v>
      </c>
      <c r="C187" s="24">
        <v>2020</v>
      </c>
      <c r="D187" s="24">
        <f>'Прил. № 1 2020г'!E190</f>
        <v>0.4</v>
      </c>
      <c r="E187" s="24">
        <f>'Прил. № 1 2020г'!F190</f>
        <v>0.23</v>
      </c>
      <c r="F187" s="29">
        <v>153</v>
      </c>
      <c r="G187" s="60"/>
      <c r="H187" s="60"/>
    </row>
    <row r="188" spans="1:8" ht="30" customHeight="1" x14ac:dyDescent="0.25">
      <c r="A188" s="25" t="str">
        <f>'Прил. № 1 2020г'!A191</f>
        <v>2.1.2.3.4</v>
      </c>
      <c r="B188" s="34" t="str">
        <f>'Прил. № 1 2020г'!B191:B191</f>
        <v>КЛ-10 кВ от КТП-927 яч.6 до соединительной муфты М1</v>
      </c>
      <c r="C188" s="24">
        <v>2020</v>
      </c>
      <c r="D188" s="77">
        <f>'Прил. № 1 2020г'!E191</f>
        <v>10</v>
      </c>
      <c r="E188" s="24">
        <f>'Прил. № 1 2020г'!F191</f>
        <v>2.1999999999999999E-2</v>
      </c>
      <c r="F188" s="29">
        <v>2977</v>
      </c>
      <c r="G188" s="60"/>
      <c r="H188" s="60"/>
    </row>
    <row r="189" spans="1:8" ht="30" customHeight="1" x14ac:dyDescent="0.25">
      <c r="A189" s="25" t="str">
        <f>'Прил. № 1 2020г'!A192</f>
        <v>2.1.2.3.3</v>
      </c>
      <c r="B189" s="34" t="str">
        <f>'Прил. № 1 2020г'!B192:B192</f>
        <v>КЛ-10 кВ КТП-927 яч.7 до соединительной муфты М2</v>
      </c>
      <c r="C189" s="24">
        <v>2020</v>
      </c>
      <c r="D189" s="77">
        <f>'Прил. № 1 2020г'!E192</f>
        <v>10</v>
      </c>
      <c r="E189" s="24">
        <f>'Прил. № 1 2020г'!F192</f>
        <v>0.05</v>
      </c>
      <c r="F189" s="29">
        <v>2977</v>
      </c>
      <c r="G189" s="60"/>
      <c r="H189" s="60"/>
    </row>
    <row r="190" spans="1:8" ht="30" customHeight="1" x14ac:dyDescent="0.25">
      <c r="A190" s="25" t="str">
        <f>'Прил. № 1 2020г'!A193</f>
        <v>2.1.2.3.3</v>
      </c>
      <c r="B190" s="34" t="str">
        <f>'Прил. № 1 2020г'!B193:B193</f>
        <v>КЛ-0.4 кВ от ТП-161 ф.4 до опоры № 1 (для электроснабжения гаража по адресу: г. Абакан, район 3, квартал 115В, ряд 9, гараж № 9)</v>
      </c>
      <c r="C190" s="24">
        <v>2020</v>
      </c>
      <c r="D190" s="24">
        <f>'Прил. № 1 2020г'!E193</f>
        <v>0.4</v>
      </c>
      <c r="E190" s="24">
        <f>'Прил. № 1 2020г'!F193</f>
        <v>5.5E-2</v>
      </c>
      <c r="F190" s="29">
        <v>96</v>
      </c>
      <c r="G190" s="60"/>
      <c r="H190" s="60"/>
    </row>
    <row r="191" spans="1:8" ht="30" customHeight="1" x14ac:dyDescent="0.25">
      <c r="A191" s="25" t="str">
        <f>'Прил. № 1 2020г'!A194</f>
        <v>2.1.2.2.4</v>
      </c>
      <c r="B191" s="34" t="str">
        <f>'Прил. № 1 2020г'!B194:B194</f>
        <v>КЛ-0.4 кВ ТП-543 ф.20 до границы земельного участка по адресу: г. Абакан. ул. Крылова,106Б</v>
      </c>
      <c r="C191" s="24">
        <v>2020</v>
      </c>
      <c r="D191" s="24">
        <f>'Прил. № 1 2020г'!E194</f>
        <v>0.4</v>
      </c>
      <c r="E191" s="24">
        <f>'Прил. № 1 2020г'!F194</f>
        <v>3.5000000000000003E-2</v>
      </c>
      <c r="F191" s="29">
        <v>153</v>
      </c>
      <c r="G191" s="60"/>
      <c r="H191" s="60"/>
    </row>
    <row r="192" spans="1:8" ht="30" customHeight="1" x14ac:dyDescent="0.25">
      <c r="A192" s="25" t="str">
        <f>'Прил. № 1 2020г'!A195</f>
        <v>2.1.2.3.4</v>
      </c>
      <c r="B192" s="34" t="str">
        <f>'Прил. № 1 2020г'!B195:B195</f>
        <v>КЛ-0.4 кВ ТП-543 ф.24 до границы земельного участка по адресу: г. Абакан. ул. Крылова,106Б</v>
      </c>
      <c r="C192" s="24">
        <v>2020</v>
      </c>
      <c r="D192" s="24">
        <f>'Прил. № 1 2020г'!E195</f>
        <v>0.4</v>
      </c>
      <c r="E192" s="24">
        <f>'Прил. № 1 2020г'!F195</f>
        <v>0.123</v>
      </c>
      <c r="F192" s="29">
        <v>153</v>
      </c>
      <c r="G192" s="60"/>
      <c r="H192" s="60"/>
    </row>
    <row r="193" spans="1:8" ht="30" customHeight="1" x14ac:dyDescent="0.25">
      <c r="A193" s="25" t="str">
        <f>'Прил. № 1 2020г'!A196</f>
        <v>2.1.2.3.4</v>
      </c>
      <c r="B193" s="34" t="str">
        <f>'Прил. № 1 2020г'!B196:B196</f>
        <v>КЛ-0.4 кВ от ТП-924 ф.3 до опоры № 1</v>
      </c>
      <c r="C193" s="24">
        <v>2020</v>
      </c>
      <c r="D193" s="24">
        <f>'Прил. № 1 2020г'!E196</f>
        <v>0.4</v>
      </c>
      <c r="E193" s="24">
        <f>'Прил. № 1 2020г'!F196</f>
        <v>0.13200000000000001</v>
      </c>
      <c r="F193" s="29">
        <v>153</v>
      </c>
      <c r="G193" s="60"/>
      <c r="H193" s="60"/>
    </row>
    <row r="194" spans="1:8" ht="30" customHeight="1" x14ac:dyDescent="0.25">
      <c r="A194" s="25" t="str">
        <f>'Прил. № 1 2020г'!A197</f>
        <v>2.1.2.3.4</v>
      </c>
      <c r="B194" s="34" t="str">
        <f>'Прил. № 1 2020г'!B197:B197</f>
        <v>КЛ-0.4 кВ от ЗРУ-0.4 кВ ТП-1 ф.31 до границы земельного участка жилого дома по ул. Вяткина,33</v>
      </c>
      <c r="C194" s="24">
        <v>2020</v>
      </c>
      <c r="D194" s="24">
        <f>'Прил. № 1 2020г'!E197</f>
        <v>0.4</v>
      </c>
      <c r="E194" s="24">
        <f>'Прил. № 1 2020г'!F197</f>
        <v>0.03</v>
      </c>
      <c r="F194" s="29">
        <v>114</v>
      </c>
      <c r="G194" s="60"/>
      <c r="H194" s="60"/>
    </row>
    <row r="195" spans="1:8" ht="30" customHeight="1" x14ac:dyDescent="0.25">
      <c r="A195" s="25" t="str">
        <f>'Прил. № 1 2020г'!A198</f>
        <v>2.1.2.3.4</v>
      </c>
      <c r="B195" s="34" t="str">
        <f>'Прил. № 1 2020г'!B198:B198</f>
        <v>КЛ-10 кВ ф.ТП-292/1 -939/1</v>
      </c>
      <c r="C195" s="24">
        <v>2020</v>
      </c>
      <c r="D195" s="77">
        <f>'Прил. № 1 2020г'!E198</f>
        <v>10</v>
      </c>
      <c r="E195" s="24">
        <f>'Прил. № 1 2020г'!F198</f>
        <v>2.8000000000000001E-2</v>
      </c>
      <c r="F195" s="29">
        <v>2977</v>
      </c>
      <c r="G195" s="60"/>
      <c r="H195" s="60"/>
    </row>
    <row r="196" spans="1:8" ht="30" customHeight="1" x14ac:dyDescent="0.25">
      <c r="A196" s="25" t="str">
        <f>'Прил. № 1 2020г'!A199</f>
        <v>2.1.2.3.3</v>
      </c>
      <c r="B196" s="34" t="str">
        <f>'Прил. № 1 2020г'!B199:B199</f>
        <v>КЛ-0.4 кВ от ТП-783 ф.11 до границы земельного участка по адресу: г. Абакан, ул. Катерная,8</v>
      </c>
      <c r="C196" s="24">
        <v>2020</v>
      </c>
      <c r="D196" s="24">
        <f>'Прил. № 1 2020г'!E199</f>
        <v>0.4</v>
      </c>
      <c r="E196" s="24">
        <f>'Прил. № 1 2020г'!F199</f>
        <v>0.54</v>
      </c>
      <c r="F196" s="29">
        <v>62</v>
      </c>
      <c r="G196" s="60"/>
      <c r="H196" s="60"/>
    </row>
    <row r="197" spans="1:8" ht="30" customHeight="1" x14ac:dyDescent="0.25">
      <c r="A197" s="25" t="str">
        <f>'Прил. № 1 2020г'!A200</f>
        <v>2.1.2.1.4</v>
      </c>
      <c r="B197" s="34" t="str">
        <f>'Прил. № 1 2020г'!B200:B200</f>
        <v>КЛ-0.4 кВ от ТП-783 ф.5 до границы земельного участка по адресу: г. Абакан, ул. Катерная,8</v>
      </c>
      <c r="C197" s="24">
        <v>2020</v>
      </c>
      <c r="D197" s="24">
        <f>'Прил. № 1 2020г'!E200</f>
        <v>0.4</v>
      </c>
      <c r="E197" s="24">
        <f>'Прил. № 1 2020г'!F200</f>
        <v>0.03</v>
      </c>
      <c r="F197" s="29">
        <v>62</v>
      </c>
      <c r="G197" s="60"/>
      <c r="H197" s="60"/>
    </row>
    <row r="198" spans="1:8" ht="30" customHeight="1" x14ac:dyDescent="0.25">
      <c r="A198" s="25" t="str">
        <f>'Прил. № 1 2020г'!A201</f>
        <v>2.1.2.1.4</v>
      </c>
      <c r="B198" s="34" t="str">
        <f>'Прил. № 1 2020г'!B201:B201</f>
        <v>КЛ-0.4 кВ от ТП-54А до границы земельного участка детского сада по адресу: г. Абакан, ул. Молодежная,12(Н5)</v>
      </c>
      <c r="C198" s="24">
        <v>2020</v>
      </c>
      <c r="D198" s="24">
        <f>'Прил. № 1 2020г'!E201</f>
        <v>0.4</v>
      </c>
      <c r="E198" s="24">
        <f>'Прил. № 1 2020г'!F201</f>
        <v>2.8000000000000001E-2</v>
      </c>
      <c r="F198" s="29">
        <v>114</v>
      </c>
      <c r="G198" s="60"/>
      <c r="H198" s="60"/>
    </row>
    <row r="199" spans="1:8" ht="30" customHeight="1" x14ac:dyDescent="0.25">
      <c r="A199" s="25" t="str">
        <f>'Прил. № 1 2020г'!A202</f>
        <v>2.1.2.3.4</v>
      </c>
      <c r="B199" s="34" t="str">
        <f>'Прил. № 1 2020г'!B202:B202</f>
        <v>КЛ-0.4 кВ от ТП-54А до границы земельного участка детского сада ро адресу: г. Абакан, ул. Молодежная,12 (Н6)</v>
      </c>
      <c r="C199" s="24">
        <v>2020</v>
      </c>
      <c r="D199" s="24">
        <f>'Прил. № 1 2020г'!E202</f>
        <v>0.4</v>
      </c>
      <c r="E199" s="24">
        <f>'Прил. № 1 2020г'!F202</f>
        <v>0.13850000000000001</v>
      </c>
      <c r="F199" s="29">
        <v>114</v>
      </c>
      <c r="G199" s="60"/>
      <c r="H199" s="60"/>
    </row>
    <row r="200" spans="1:8" ht="30" customHeight="1" x14ac:dyDescent="0.25">
      <c r="A200" s="25" t="str">
        <f>'Прил. № 1 2020г'!A203</f>
        <v>2.1.2.3.4</v>
      </c>
      <c r="B200" s="34" t="str">
        <f>'Прил. № 1 2020г'!B203:B203</f>
        <v>КЛ-0.4 кВ от ТП-158 ф.4 до ВРУ-0.4 кВ жилого дома по адресу: г. Абакан, ул. Маршала Жукова,18</v>
      </c>
      <c r="C200" s="24">
        <v>2020</v>
      </c>
      <c r="D200" s="24">
        <f>'Прил. № 1 2020г'!E203</f>
        <v>0.4</v>
      </c>
      <c r="E200" s="24">
        <f>'Прил. № 1 2020г'!F203</f>
        <v>0.13850000000000001</v>
      </c>
      <c r="F200" s="29">
        <v>153</v>
      </c>
      <c r="G200" s="60"/>
      <c r="H200" s="60"/>
    </row>
    <row r="201" spans="1:8" ht="30" customHeight="1" x14ac:dyDescent="0.25">
      <c r="A201" s="25" t="str">
        <f>'Прил. № 1 2020г'!A204</f>
        <v>2.1.2.3.4</v>
      </c>
      <c r="B201" s="34" t="str">
        <f>'Прил. № 1 2020г'!B204:B204</f>
        <v>КЛ-0.4 кВ от ТП-158 ф.6 до ВРУ-0.4 кВ жилого дома по адресу: г. Абакан, ул. Маршала Жукова,18</v>
      </c>
      <c r="C201" s="24">
        <v>2020</v>
      </c>
      <c r="D201" s="24">
        <f>'Прил. № 1 2020г'!E204</f>
        <v>0.4</v>
      </c>
      <c r="E201" s="24">
        <f>'Прил. № 1 2020г'!F204</f>
        <v>0.1043</v>
      </c>
      <c r="F201" s="29">
        <v>153</v>
      </c>
      <c r="G201" s="60"/>
      <c r="H201" s="60"/>
    </row>
    <row r="202" spans="1:8" ht="29.25" customHeight="1" x14ac:dyDescent="0.25">
      <c r="A202" s="25">
        <v>3</v>
      </c>
      <c r="B202" s="33" t="s">
        <v>93</v>
      </c>
      <c r="C202" s="26"/>
      <c r="D202" s="25"/>
      <c r="E202" s="24"/>
      <c r="F202" s="30"/>
      <c r="G202" s="60"/>
      <c r="H202" s="61"/>
    </row>
    <row r="203" spans="1:8" ht="82.5" customHeight="1" x14ac:dyDescent="0.25">
      <c r="A203" s="25" t="s">
        <v>95</v>
      </c>
      <c r="B203" s="33" t="s">
        <v>94</v>
      </c>
      <c r="C203" s="26"/>
      <c r="D203" s="25"/>
      <c r="E203" s="24"/>
      <c r="F203" s="30"/>
      <c r="G203" s="60"/>
      <c r="H203" s="61"/>
    </row>
    <row r="204" spans="1:8" ht="54" customHeight="1" x14ac:dyDescent="0.25">
      <c r="A204" s="25" t="s">
        <v>97</v>
      </c>
      <c r="B204" s="33" t="s">
        <v>96</v>
      </c>
      <c r="C204" s="26"/>
      <c r="D204" s="25"/>
      <c r="E204" s="24"/>
      <c r="F204" s="30"/>
      <c r="G204" s="60"/>
      <c r="H204" s="61"/>
    </row>
    <row r="205" spans="1:8" ht="48" customHeight="1" x14ac:dyDescent="0.25">
      <c r="A205" s="25" t="s">
        <v>98</v>
      </c>
      <c r="B205" s="33" t="s">
        <v>99</v>
      </c>
      <c r="C205" s="26"/>
      <c r="D205" s="25"/>
      <c r="E205" s="24"/>
      <c r="F205" s="30"/>
      <c r="G205" s="60"/>
      <c r="H205" s="61"/>
    </row>
    <row r="206" spans="1:8" ht="47.25" customHeight="1" x14ac:dyDescent="0.25">
      <c r="A206" s="25" t="s">
        <v>100</v>
      </c>
      <c r="B206" s="33" t="s">
        <v>99</v>
      </c>
      <c r="C206" s="26"/>
      <c r="D206" s="25"/>
      <c r="E206" s="24"/>
      <c r="F206" s="30"/>
      <c r="G206" s="60"/>
      <c r="H206" s="61"/>
    </row>
    <row r="207" spans="1:8" ht="29.25" customHeight="1" x14ac:dyDescent="0.25">
      <c r="A207" s="25">
        <v>4</v>
      </c>
      <c r="B207" s="33" t="s">
        <v>86</v>
      </c>
      <c r="C207" s="26"/>
      <c r="D207" s="25"/>
      <c r="E207" s="24"/>
      <c r="F207" s="30"/>
      <c r="G207" s="60"/>
      <c r="H207" s="61"/>
    </row>
    <row r="208" spans="1:8" ht="29.25" customHeight="1" x14ac:dyDescent="0.25">
      <c r="A208" s="25" t="s">
        <v>102</v>
      </c>
      <c r="B208" s="33" t="s">
        <v>101</v>
      </c>
      <c r="C208" s="26"/>
      <c r="D208" s="25"/>
      <c r="E208" s="24"/>
      <c r="F208" s="30"/>
      <c r="G208" s="60"/>
      <c r="H208" s="61"/>
    </row>
    <row r="209" spans="1:8" ht="30.75" customHeight="1" x14ac:dyDescent="0.25">
      <c r="A209" s="25" t="s">
        <v>104</v>
      </c>
      <c r="B209" s="33" t="s">
        <v>103</v>
      </c>
      <c r="C209" s="26"/>
      <c r="D209" s="25"/>
      <c r="E209" s="24"/>
      <c r="F209" s="30"/>
      <c r="G209" s="60"/>
      <c r="H209" s="61"/>
    </row>
    <row r="210" spans="1:8" ht="30.75" customHeight="1" x14ac:dyDescent="0.25">
      <c r="A210" s="79" t="s">
        <v>470</v>
      </c>
      <c r="B210" s="38" t="str">
        <f>'Прил. № 1 2020г'!B243:B243</f>
        <v>СМР по установке КУ э/э г. Абакан ул. А Сахарова, участок 49А (от ТП-10-12 ф.1 оп.8)</v>
      </c>
      <c r="C210" s="39">
        <v>2020</v>
      </c>
      <c r="D210" s="72" t="str">
        <f>'Прил. № 1 2020г'!E243</f>
        <v>МИР С-04.10-230-5(100)-PZF-KNQ-E-D</v>
      </c>
      <c r="E210" s="39">
        <f>'Прил. № 1 2020г'!F243</f>
        <v>1</v>
      </c>
      <c r="F210" s="30"/>
      <c r="G210" s="60"/>
      <c r="H210" s="61"/>
    </row>
    <row r="211" spans="1:8" ht="36" customHeight="1" x14ac:dyDescent="0.25">
      <c r="A211" s="79" t="s">
        <v>470</v>
      </c>
      <c r="B211" s="38" t="str">
        <f>'Прил. № 1 2020г'!B244:B244</f>
        <v>СМР по установке КУ э/э г. Абакан ул. А Сахарова, участок 49 (от ТП-10-12 ф.1 оп.9)</v>
      </c>
      <c r="C211" s="39">
        <v>2020</v>
      </c>
      <c r="D211" s="72" t="str">
        <f>'Прил. № 1 2020г'!E244</f>
        <v>МИР С-04.10-230-5(100)-PZF-KNQ-E-D</v>
      </c>
      <c r="E211" s="39">
        <f>'Прил. № 1 2020г'!F244</f>
        <v>1</v>
      </c>
      <c r="F211" s="30"/>
      <c r="G211" s="60"/>
      <c r="H211" s="61"/>
    </row>
    <row r="212" spans="1:8" ht="30.75" customHeight="1" x14ac:dyDescent="0.25">
      <c r="A212" s="38" t="s">
        <v>471</v>
      </c>
      <c r="B212" s="38" t="str">
        <f>'Прил. № 1 2020г'!B245:B245</f>
        <v>СМР по установке КУ э/э г. Абакан ул. Утренняя, дом 24(от ТП-284)</v>
      </c>
      <c r="C212" s="39">
        <v>2020</v>
      </c>
      <c r="D212" s="72" t="str">
        <f>'Прил. № 1 2020г'!E245</f>
        <v>МИР С-05.10-230-5(80)-PZF-KNQ-E-D</v>
      </c>
      <c r="E212" s="39">
        <f>'Прил. № 1 2020г'!F245</f>
        <v>1</v>
      </c>
      <c r="F212" s="30"/>
      <c r="G212" s="60"/>
      <c r="H212" s="61"/>
    </row>
    <row r="213" spans="1:8" ht="30.75" customHeight="1" x14ac:dyDescent="0.25">
      <c r="A213" s="79" t="s">
        <v>470</v>
      </c>
      <c r="B213" s="38" t="str">
        <f>'Прил. № 1 2020г'!B246:B246</f>
        <v>СМР по установке КУ э/э г. Абакан ул. Никольская, дом 10 (от ТП-10-8)</v>
      </c>
      <c r="C213" s="39">
        <v>2020</v>
      </c>
      <c r="D213" s="72" t="str">
        <f>'Прил. № 1 2020г'!E246</f>
        <v>МИР С-04.10-230-5(100)-PZF-KNQ-E-D</v>
      </c>
      <c r="E213" s="39">
        <f>'Прил. № 1 2020г'!F246</f>
        <v>1</v>
      </c>
      <c r="F213" s="30"/>
      <c r="G213" s="60"/>
      <c r="H213" s="61"/>
    </row>
    <row r="214" spans="1:8" ht="30.75" customHeight="1" x14ac:dyDescent="0.25">
      <c r="A214" s="38" t="s">
        <v>471</v>
      </c>
      <c r="B214" s="38" t="str">
        <f>'Прил. № 1 2020г'!B247:B247</f>
        <v>СМР по установке КУ э/э г. Абакан ул. Клубничная (дачный район Орбита, массив Розы), дом 50 (от ТП-792)</v>
      </c>
      <c r="C214" s="39">
        <v>2020</v>
      </c>
      <c r="D214" s="72" t="str">
        <f>'Прил. № 1 2020г'!E247</f>
        <v>МИР С-05.10-230-5(80)-PZF-KNQ-E-D</v>
      </c>
      <c r="E214" s="39">
        <f>'Прил. № 1 2020г'!F247</f>
        <v>1</v>
      </c>
      <c r="F214" s="30"/>
      <c r="G214" s="60"/>
      <c r="H214" s="61"/>
    </row>
    <row r="215" spans="1:8" ht="30.75" customHeight="1" x14ac:dyDescent="0.25">
      <c r="A215" s="38" t="s">
        <v>471</v>
      </c>
      <c r="B215" s="38" t="str">
        <f>'Прил. № 1 2020г'!B248:B248</f>
        <v>СМР по установке КУ э/э г. Абакан ул. Жемчужная (дачный район Койбал, массив Целинник), дом 27 (от ТП-284)</v>
      </c>
      <c r="C215" s="39">
        <v>2020</v>
      </c>
      <c r="D215" s="72" t="str">
        <f>'Прил. № 1 2020г'!E248</f>
        <v>МИР С-05.10-230-5(80)-PZF-KNQ-E-D</v>
      </c>
      <c r="E215" s="39">
        <f>'Прил. № 1 2020г'!F248</f>
        <v>1</v>
      </c>
      <c r="F215" s="30"/>
      <c r="G215" s="60"/>
      <c r="H215" s="61"/>
    </row>
    <row r="216" spans="1:8" ht="30.75" customHeight="1" x14ac:dyDescent="0.25">
      <c r="A216" s="38" t="s">
        <v>471</v>
      </c>
      <c r="B216" s="38" t="str">
        <f>'Прил. № 1 2020г'!B249:B249</f>
        <v>СМР по установке КУ э/э г. Абакан ул. Клубничная (дачный район Орбита, массив Розы), дом 72 (от ТП-937)</v>
      </c>
      <c r="C216" s="39">
        <v>2020</v>
      </c>
      <c r="D216" s="72" t="str">
        <f>'Прил. № 1 2020г'!E249</f>
        <v>МИР С-05.10-230-5(80)-PZF-KNQ-E-D</v>
      </c>
      <c r="E216" s="39">
        <f>'Прил. № 1 2020г'!F249</f>
        <v>1</v>
      </c>
      <c r="F216" s="30"/>
      <c r="G216" s="60"/>
      <c r="H216" s="61"/>
    </row>
    <row r="217" spans="1:8" ht="30.75" customHeight="1" x14ac:dyDescent="0.25">
      <c r="A217" s="38" t="s">
        <v>471</v>
      </c>
      <c r="B217" s="38" t="str">
        <f>'Прил. № 1 2020г'!B250:B250</f>
        <v>СМР по установке КУ э/э г. Абакан ул. Клубничная (дачный район Орбита, массив Розы), дом 46 (от ТП-792)</v>
      </c>
      <c r="C217" s="39">
        <v>2020</v>
      </c>
      <c r="D217" s="25" t="str">
        <f>'Прил. № 1 2020г'!E247</f>
        <v>МИР С-05.10-230-5(80)-PZF-KNQ-E-D</v>
      </c>
      <c r="E217" s="39">
        <f>'Прил. № 1 2020г'!F250</f>
        <v>1</v>
      </c>
      <c r="F217" s="30"/>
      <c r="G217" s="60"/>
      <c r="H217" s="61"/>
    </row>
    <row r="218" spans="1:8" ht="30.75" customHeight="1" x14ac:dyDescent="0.25">
      <c r="A218" s="79" t="s">
        <v>470</v>
      </c>
      <c r="B218" s="38" t="str">
        <f>'Прил. № 1 2020г'!B251:B251</f>
        <v>СМР по установке КУ э/э г. Абакан ул.И. Ахпашева, дом 45 (от ТП-10-16)</v>
      </c>
      <c r="C218" s="39">
        <v>2020</v>
      </c>
      <c r="D218" s="72" t="str">
        <f>'Прил. № 1 2020г'!E251</f>
        <v>МИР С-04.10-230-5(100)-PZF-KNQ-E-D</v>
      </c>
      <c r="E218" s="39">
        <f>'Прил. № 1 2020г'!F251</f>
        <v>1</v>
      </c>
      <c r="F218" s="30"/>
      <c r="G218" s="60"/>
      <c r="H218" s="61"/>
    </row>
    <row r="219" spans="1:8" ht="30.75" customHeight="1" x14ac:dyDescent="0.25">
      <c r="A219" s="79" t="s">
        <v>470</v>
      </c>
      <c r="B219" s="38" t="str">
        <f>'Прил. № 1 2020г'!B252:B252</f>
        <v>СМР по установке КУ э/э г. Абакан ул. Крикунова, дом 17 (от ТП-10-17)</v>
      </c>
      <c r="C219" s="39">
        <v>2020</v>
      </c>
      <c r="D219" s="25" t="str">
        <f>'Прил. № 1 2020г'!E243</f>
        <v>МИР С-04.10-230-5(100)-PZF-KNQ-E-D</v>
      </c>
      <c r="E219" s="39">
        <f>'Прил. № 1 2020г'!F252</f>
        <v>1</v>
      </c>
      <c r="F219" s="30"/>
      <c r="G219" s="60"/>
      <c r="H219" s="61"/>
    </row>
    <row r="220" spans="1:8" ht="30.75" customHeight="1" x14ac:dyDescent="0.25">
      <c r="A220" s="79" t="s">
        <v>470</v>
      </c>
      <c r="B220" s="38" t="str">
        <f>'Прил. № 1 2020г'!B253:B253</f>
        <v>СМР по установке КУ э/э г. Абакан юго-западнее жилого дома №7 по ул. Чертыгашева павильон с открытой площадкой для хранения автотранспортных средств  (от ТП-62)</v>
      </c>
      <c r="C220" s="39">
        <v>2020</v>
      </c>
      <c r="D220" s="25" t="str">
        <f>'Прил. № 1 2020г'!E244</f>
        <v>МИР С-04.10-230-5(100)-PZF-KNQ-E-D</v>
      </c>
      <c r="E220" s="39">
        <f>'Прил. № 1 2020г'!F253</f>
        <v>1</v>
      </c>
      <c r="F220" s="30"/>
      <c r="G220" s="60"/>
      <c r="H220" s="61"/>
    </row>
    <row r="221" spans="1:8" ht="30.75" customHeight="1" x14ac:dyDescent="0.25">
      <c r="A221" s="38" t="s">
        <v>471</v>
      </c>
      <c r="B221" s="38" t="str">
        <f>'Прил. № 1 2020г'!B254:B254</f>
        <v>СМР по установке КУ э/э г. Абакан ул. Линейная (дачный район Койбал, массив Связь), дом 8 (от ТП-283)</v>
      </c>
      <c r="C221" s="39">
        <v>2020</v>
      </c>
      <c r="D221" s="25" t="str">
        <f>'Прил. № 1 2020г'!E245</f>
        <v>МИР С-05.10-230-5(80)-PZF-KNQ-E-D</v>
      </c>
      <c r="E221" s="39">
        <f>'Прил. № 1 2020г'!F254</f>
        <v>1</v>
      </c>
      <c r="F221" s="30"/>
      <c r="G221" s="60"/>
      <c r="H221" s="61"/>
    </row>
    <row r="222" spans="1:8" ht="30.75" customHeight="1" x14ac:dyDescent="0.25">
      <c r="A222" s="38" t="s">
        <v>470</v>
      </c>
      <c r="B222" s="38" t="str">
        <f>'Прил. № 1 2020г'!B255:B255</f>
        <v>СМР по установке КУ э/э г. Абакан ул. Согринская (дачный район Нижняя Согра, массив Мехзавод), дом 24 (от ТП-921)</v>
      </c>
      <c r="C222" s="39">
        <v>2020</v>
      </c>
      <c r="D222" s="25" t="str">
        <f>'Прил. № 1 2020г'!E246</f>
        <v>МИР С-04.10-230-5(100)-PZF-KNQ-E-D</v>
      </c>
      <c r="E222" s="39">
        <f>'Прил. № 1 2020г'!F255</f>
        <v>1</v>
      </c>
      <c r="F222" s="30"/>
      <c r="G222" s="60"/>
      <c r="H222" s="61"/>
    </row>
    <row r="223" spans="1:8" ht="30.75" customHeight="1" x14ac:dyDescent="0.25">
      <c r="A223" s="79" t="s">
        <v>470</v>
      </c>
      <c r="B223" s="38" t="str">
        <f>'Прил. № 1 2020г'!B256:B256</f>
        <v>СМР по установке КУ э/э г. Абакан ул. Цветочная (дачный район Койбал, массив СУ-834), дом 10 (от ТП-285)</v>
      </c>
      <c r="C223" s="39">
        <v>2020</v>
      </c>
      <c r="D223" s="25" t="str">
        <f>'Прил. № 1 2020г'!E247</f>
        <v>МИР С-05.10-230-5(80)-PZF-KNQ-E-D</v>
      </c>
      <c r="E223" s="39">
        <f>'Прил. № 1 2020г'!F256</f>
        <v>1</v>
      </c>
      <c r="F223" s="30"/>
      <c r="G223" s="60"/>
      <c r="H223" s="61"/>
    </row>
    <row r="224" spans="1:8" ht="30.75" customHeight="1" x14ac:dyDescent="0.25">
      <c r="A224" s="79" t="s">
        <v>470</v>
      </c>
      <c r="B224" s="38" t="str">
        <f>'Прил. № 1 2020г'!B257:B257</f>
        <v>СМР по установке КУ э/э г. Абакан ул. Героя России Лелюха, дом 22(от ТП-10-8)</v>
      </c>
      <c r="C224" s="39">
        <v>2020</v>
      </c>
      <c r="D224" s="25" t="str">
        <f>'Прил. № 1 2020г'!E248</f>
        <v>МИР С-05.10-230-5(80)-PZF-KNQ-E-D</v>
      </c>
      <c r="E224" s="39">
        <f>'Прил. № 1 2020г'!F257</f>
        <v>1</v>
      </c>
      <c r="F224" s="30"/>
      <c r="G224" s="60"/>
      <c r="H224" s="61"/>
    </row>
    <row r="225" spans="1:8" ht="30.75" customHeight="1" x14ac:dyDescent="0.25">
      <c r="A225" s="79" t="s">
        <v>470</v>
      </c>
      <c r="B225" s="38" t="str">
        <f>'Прил. № 1 2020г'!B258:B258</f>
        <v>СМР по установке КУ э/э г. Абакан ул. Клубничная (дачный район Орбита, массив Розы), дом 114 (от ТП-937)</v>
      </c>
      <c r="C225" s="39">
        <v>2020</v>
      </c>
      <c r="D225" s="25" t="str">
        <f>'Прил. № 1 2020г'!E249</f>
        <v>МИР С-05.10-230-5(80)-PZF-KNQ-E-D</v>
      </c>
      <c r="E225" s="39">
        <f>'Прил. № 1 2020г'!F258</f>
        <v>1</v>
      </c>
      <c r="F225" s="30"/>
      <c r="G225" s="60"/>
      <c r="H225" s="61"/>
    </row>
    <row r="226" spans="1:8" ht="30.75" customHeight="1" x14ac:dyDescent="0.25">
      <c r="A226" s="79" t="s">
        <v>470</v>
      </c>
      <c r="B226" s="38" t="str">
        <f>'Прил. № 1 2020г'!B259:B259</f>
        <v>СМР по установке КУ э/э г. Абакан ул. Нахимова, дом 34 (от ТП-658)</v>
      </c>
      <c r="C226" s="39">
        <v>2020</v>
      </c>
      <c r="D226" s="25" t="str">
        <f>'Прил. № 1 2020г'!E250</f>
        <v>МИР С-05.10-230-5(80)-PZF-KNQ-E-D</v>
      </c>
      <c r="E226" s="39">
        <f>'Прил. № 1 2020г'!F259</f>
        <v>1</v>
      </c>
      <c r="F226" s="30"/>
      <c r="G226" s="60"/>
      <c r="H226" s="61"/>
    </row>
    <row r="227" spans="1:8" ht="30.75" customHeight="1" x14ac:dyDescent="0.25">
      <c r="A227" s="79" t="s">
        <v>470</v>
      </c>
      <c r="B227" s="38" t="str">
        <f>'Прил. № 1 2020г'!B260:B260</f>
        <v>СМР по установке КУ э/э г. Абакан ул. Третья, дом 33(от ТП-10-13)</v>
      </c>
      <c r="C227" s="39">
        <v>2020</v>
      </c>
      <c r="D227" s="25" t="str">
        <f>'Прил. № 1 2020г'!E251</f>
        <v>МИР С-04.10-230-5(100)-PZF-KNQ-E-D</v>
      </c>
      <c r="E227" s="39">
        <f>'Прил. № 1 2020г'!F260</f>
        <v>1</v>
      </c>
      <c r="F227" s="30"/>
      <c r="G227" s="60"/>
      <c r="H227" s="61"/>
    </row>
    <row r="228" spans="1:8" ht="30.75" customHeight="1" x14ac:dyDescent="0.25">
      <c r="A228" s="79" t="s">
        <v>470</v>
      </c>
      <c r="B228" s="38" t="str">
        <f>'Прил. № 1 2020г'!B261:B261</f>
        <v>СМР по установке КУ э/э г. Абакан ул. Ленина, дом 4-1 (от ТП-391)</v>
      </c>
      <c r="C228" s="39">
        <v>2020</v>
      </c>
      <c r="D228" s="25" t="str">
        <f>'Прил. № 1 2020г'!E252</f>
        <v>МИР С-04.10-230-5(100)-PZF-KNQ-E-D</v>
      </c>
      <c r="E228" s="39">
        <f>'Прил. № 1 2020г'!F261</f>
        <v>1</v>
      </c>
      <c r="F228" s="30"/>
      <c r="G228" s="60"/>
      <c r="H228" s="61"/>
    </row>
    <row r="229" spans="1:8" ht="30.75" customHeight="1" x14ac:dyDescent="0.25">
      <c r="A229" s="79" t="s">
        <v>470</v>
      </c>
      <c r="B229" s="38" t="str">
        <f>'Прил. № 1 2020г'!B262:B262</f>
        <v>СМР по установке КУ э/э г. Абакан ул. Родниковая, дом 8А (от ТП-729)</v>
      </c>
      <c r="C229" s="39">
        <v>2020</v>
      </c>
      <c r="D229" s="25" t="str">
        <f>'Прил. № 1 2020г'!E253</f>
        <v>МИР С-04.10-230-5(100)-PZF-KNQ-E-D</v>
      </c>
      <c r="E229" s="39">
        <f>'Прил. № 1 2020г'!F262</f>
        <v>1</v>
      </c>
      <c r="F229" s="30"/>
      <c r="G229" s="60"/>
      <c r="H229" s="61"/>
    </row>
    <row r="230" spans="1:8" ht="30.75" customHeight="1" x14ac:dyDescent="0.25">
      <c r="A230" s="79" t="s">
        <v>470</v>
      </c>
      <c r="B230" s="38" t="str">
        <f>'Прил. № 1 2020г'!B263:B263</f>
        <v>СМР по установке КУ э/э г. Абакан ул. Родниковая, дом 8 (от ТП-729)</v>
      </c>
      <c r="C230" s="39">
        <v>2020</v>
      </c>
      <c r="D230" s="25" t="str">
        <f>'Прил. № 1 2020г'!E254</f>
        <v>МИР С-05.10-230-5(80)-PZF-KNQ-E-D</v>
      </c>
      <c r="E230" s="39">
        <f>'Прил. № 1 2020г'!F263</f>
        <v>1</v>
      </c>
      <c r="F230" s="30"/>
      <c r="G230" s="60"/>
      <c r="H230" s="61"/>
    </row>
    <row r="231" spans="1:8" ht="30.75" customHeight="1" x14ac:dyDescent="0.25">
      <c r="A231" s="79" t="s">
        <v>470</v>
      </c>
      <c r="B231" s="38" t="str">
        <f>'Прил. № 1 2020г'!B264:B264</f>
        <v>СМР по установке КУ э/э г. Абакан ул. Зоотехническая, дом 02С (от ТП-536)</v>
      </c>
      <c r="C231" s="39">
        <v>2020</v>
      </c>
      <c r="D231" s="25" t="str">
        <f>'Прил. № 1 2020г'!E255</f>
        <v>МИР С-04.10-230-5(100)-PZF-KNQ-E-D</v>
      </c>
      <c r="E231" s="39">
        <f>'Прил. № 1 2020г'!F264</f>
        <v>1</v>
      </c>
      <c r="F231" s="30"/>
      <c r="G231" s="60"/>
      <c r="H231" s="61"/>
    </row>
    <row r="232" spans="1:8" ht="30.75" customHeight="1" x14ac:dyDescent="0.25">
      <c r="A232" s="79" t="s">
        <v>470</v>
      </c>
      <c r="B232" s="38" t="str">
        <f>'Прил. № 1 2020г'!B265:B265</f>
        <v>СМР по установке КУ э/э г. Абакан ул. Тараса Шевченко, дом 185 (от ТП-19)</v>
      </c>
      <c r="C232" s="39">
        <v>2020</v>
      </c>
      <c r="D232" s="25" t="str">
        <f>'Прил. № 1 2020г'!E256</f>
        <v>МИР С-04.10-230-5(100)-PZF-KNQ-E-D</v>
      </c>
      <c r="E232" s="39">
        <f>'Прил. № 1 2020г'!F265</f>
        <v>1</v>
      </c>
      <c r="F232" s="30"/>
      <c r="G232" s="60"/>
      <c r="H232" s="61"/>
    </row>
    <row r="233" spans="1:8" ht="30.75" customHeight="1" x14ac:dyDescent="0.25">
      <c r="A233" s="79" t="s">
        <v>470</v>
      </c>
      <c r="B233" s="38" t="str">
        <f>'Прил. № 1 2020г'!B266:B266</f>
        <v>СМР по установке КУ э/э г. Абакан ул. Саралинская, дом 28 (от ТП-153)</v>
      </c>
      <c r="C233" s="39">
        <v>2020</v>
      </c>
      <c r="D233" s="25" t="str">
        <f>'Прил. № 1 2020г'!E257</f>
        <v>МИР С-04.10-230-5(100)-PZF-KNQ-E-D</v>
      </c>
      <c r="E233" s="39">
        <f>'Прил. № 1 2020г'!F266</f>
        <v>1</v>
      </c>
      <c r="F233" s="30"/>
      <c r="G233" s="60"/>
      <c r="H233" s="61"/>
    </row>
    <row r="234" spans="1:8" ht="30.75" customHeight="1" x14ac:dyDescent="0.25">
      <c r="A234" s="79" t="s">
        <v>470</v>
      </c>
      <c r="B234" s="38" t="str">
        <f>'Прил. № 1 2020г'!B267:B267</f>
        <v>СМР по установке КУ э/э г. Абакан ул. Богдана Хмельницкого, дом 40А (от ТП-159)</v>
      </c>
      <c r="C234" s="39">
        <v>2020</v>
      </c>
      <c r="D234" s="25" t="str">
        <f>'Прил. № 1 2020г'!E258</f>
        <v>МИР С-04.10-230-5(100)-PZF-KNQ-E-D</v>
      </c>
      <c r="E234" s="39">
        <f>'Прил. № 1 2020г'!F267</f>
        <v>1</v>
      </c>
      <c r="F234" s="30"/>
      <c r="G234" s="60"/>
      <c r="H234" s="61"/>
    </row>
    <row r="235" spans="1:8" ht="30.75" customHeight="1" x14ac:dyDescent="0.25">
      <c r="A235" s="79" t="s">
        <v>470</v>
      </c>
      <c r="B235" s="38" t="str">
        <f>'Прил. № 1 2020г'!B268:B268</f>
        <v>СМР по установке КУ э/э г. Абакан ул. 2-я Кооперативная (дачный район Койбал, массив Восход), дом 34 (от ТП-283)</v>
      </c>
      <c r="C235" s="39">
        <v>2020</v>
      </c>
      <c r="D235" s="25" t="str">
        <f>'Прил. № 1 2020г'!E259</f>
        <v>МИР С-04.10-230-5(100)-PZF-KNQ-E-D</v>
      </c>
      <c r="E235" s="39">
        <f>'Прил. № 1 2020г'!F268</f>
        <v>1</v>
      </c>
      <c r="F235" s="30"/>
      <c r="G235" s="60"/>
      <c r="H235" s="61"/>
    </row>
    <row r="236" spans="1:8" ht="30.75" customHeight="1" x14ac:dyDescent="0.25">
      <c r="A236" s="79" t="s">
        <v>470</v>
      </c>
      <c r="B236" s="38" t="str">
        <f>'Прил. № 1 2020г'!B269:B269</f>
        <v>СМР по установке КУ э/э г. Абакан ул. Почтовая (дачный район Койбал, массив Связь), дом 42 (от ТП-283)</v>
      </c>
      <c r="C236" s="39">
        <v>2020</v>
      </c>
      <c r="D236" s="25" t="str">
        <f>'Прил. № 1 2020г'!E260</f>
        <v>МИР С-04.10-230-5(100)-PZF-KNQ-E-D</v>
      </c>
      <c r="E236" s="39">
        <f>'Прил. № 1 2020г'!F269</f>
        <v>1</v>
      </c>
      <c r="F236" s="30"/>
      <c r="G236" s="60"/>
      <c r="H236" s="61"/>
    </row>
    <row r="237" spans="1:8" ht="30.75" customHeight="1" x14ac:dyDescent="0.25">
      <c r="A237" s="79" t="s">
        <v>470</v>
      </c>
      <c r="B237" s="38" t="str">
        <f>'Прил. № 1 2020г'!B270:B270</f>
        <v>СМР по установке КУ э/э г. Абакан ул. Согринская, дом 29 (от ТП-56)</v>
      </c>
      <c r="C237" s="39">
        <v>2020</v>
      </c>
      <c r="D237" s="25" t="str">
        <f>'Прил. № 1 2020г'!E261</f>
        <v>МИР С-04.10-230-5(100)-PZF-KNQ-E-D</v>
      </c>
      <c r="E237" s="39">
        <f>'Прил. № 1 2020г'!F270</f>
        <v>1</v>
      </c>
      <c r="F237" s="30"/>
      <c r="G237" s="60"/>
      <c r="H237" s="61"/>
    </row>
    <row r="238" spans="1:8" ht="30.75" customHeight="1" x14ac:dyDescent="0.25">
      <c r="A238" s="79" t="s">
        <v>470</v>
      </c>
      <c r="B238" s="38" t="str">
        <f>'Прил. № 1 2020г'!B271:B271</f>
        <v>СМР по установке КУ э/э г. Абакан ул. Павших Коммунаров, дом 80Б (от ТП-71)</v>
      </c>
      <c r="C238" s="39">
        <v>2020</v>
      </c>
      <c r="D238" s="25" t="str">
        <f>'Прил. № 1 2020г'!E262</f>
        <v>МИР С-04.10-230-5(100)-PZF-KNQ-E-D</v>
      </c>
      <c r="E238" s="39">
        <f>'Прил. № 1 2020г'!F271</f>
        <v>1</v>
      </c>
      <c r="F238" s="30"/>
      <c r="G238" s="60"/>
      <c r="H238" s="61"/>
    </row>
    <row r="239" spans="1:8" ht="30.75" customHeight="1" x14ac:dyDescent="0.25">
      <c r="A239" s="79" t="s">
        <v>470</v>
      </c>
      <c r="B239" s="38" t="str">
        <f>'Прил. № 1 2020г'!B272:B272</f>
        <v>СМР по установке КУ э/э г. Абакан ул. Менделеева, дом 56 (от ТП-79)</v>
      </c>
      <c r="C239" s="39">
        <v>2020</v>
      </c>
      <c r="D239" s="25" t="str">
        <f>'Прил. № 1 2020г'!E263</f>
        <v>МИР С-04.10-230-5(100)-PZF-KNQ-E-D</v>
      </c>
      <c r="E239" s="39">
        <f>'Прил. № 1 2020г'!F272</f>
        <v>1</v>
      </c>
      <c r="F239" s="30"/>
      <c r="G239" s="60"/>
      <c r="H239" s="61"/>
    </row>
    <row r="240" spans="1:8" ht="30.75" customHeight="1" x14ac:dyDescent="0.25">
      <c r="A240" s="79" t="s">
        <v>470</v>
      </c>
      <c r="B240" s="38" t="str">
        <f>'Прил. № 1 2020г'!B273:B273</f>
        <v>СМР по установке КУ э/э г. Абакан ул. Котовского, дом 30-1 (от ТП-66)</v>
      </c>
      <c r="C240" s="39">
        <v>2020</v>
      </c>
      <c r="D240" s="25" t="str">
        <f>'Прил. № 1 2020г'!E264</f>
        <v>МИР С-04.10-230-5(100)-PZF-KNQ-E-D</v>
      </c>
      <c r="E240" s="39">
        <f>'Прил. № 1 2020г'!F273</f>
        <v>1</v>
      </c>
      <c r="F240" s="30"/>
      <c r="G240" s="60"/>
      <c r="H240" s="61"/>
    </row>
    <row r="241" spans="1:16" ht="30.75" customHeight="1" x14ac:dyDescent="0.25">
      <c r="A241" s="79" t="s">
        <v>470</v>
      </c>
      <c r="B241" s="38" t="str">
        <f>'Прил. № 1 2020г'!B274:B274</f>
        <v>СМР по установке КУ э/э г. Абакан ул. Павших Коммунаров, дом 123 (от ТП-60)</v>
      </c>
      <c r="C241" s="39">
        <v>2020</v>
      </c>
      <c r="D241" s="25" t="str">
        <f>'Прил. № 1 2020г'!E265</f>
        <v>МИР С-04.10-230-5(100)-PZF-KNQ-E-D</v>
      </c>
      <c r="E241" s="39">
        <f>'Прил. № 1 2020г'!F274</f>
        <v>1</v>
      </c>
      <c r="F241" s="30"/>
      <c r="G241" s="60"/>
      <c r="H241" s="61"/>
    </row>
    <row r="242" spans="1:16" ht="30.75" customHeight="1" x14ac:dyDescent="0.25">
      <c r="A242" s="79" t="s">
        <v>470</v>
      </c>
      <c r="B242" s="38" t="str">
        <f>'Прил. № 1 2020г'!B275:B275</f>
        <v>СМР по установке КУ э/э г. Абакан ул. Тараса Шевченко, дом 120-1 (от ТП-686)</v>
      </c>
      <c r="C242" s="39">
        <v>2020</v>
      </c>
      <c r="D242" s="25" t="str">
        <f>'Прил. № 1 2020г'!E266</f>
        <v>МИР С-04.10-230-5(100)-PZF-KNQ-E-D</v>
      </c>
      <c r="E242" s="39">
        <f>'Прил. № 1 2020г'!F275</f>
        <v>1</v>
      </c>
      <c r="F242" s="30"/>
      <c r="G242" s="60"/>
      <c r="H242" s="61"/>
    </row>
    <row r="243" spans="1:16" ht="24" x14ac:dyDescent="0.25">
      <c r="A243" s="79" t="s">
        <v>470</v>
      </c>
      <c r="B243" s="38" t="str">
        <f>'Прил. № 1 2020г'!B276:B276</f>
        <v>СМР по установке КУ э/э г. Абакан ул. Гапченко, дом 61А (от ТП-98)</v>
      </c>
      <c r="C243" s="39">
        <v>2020</v>
      </c>
      <c r="D243" s="25" t="str">
        <f>'Прил. № 1 2020г'!E267</f>
        <v>МИР С-04.10-230-5(100)-PZF-KNQ-E-D</v>
      </c>
      <c r="E243" s="39">
        <f>'Прил. № 1 2020г'!F276</f>
        <v>1</v>
      </c>
      <c r="F243" s="31"/>
      <c r="G243" s="60"/>
      <c r="H243" s="60"/>
    </row>
    <row r="244" spans="1:16" s="20" customFormat="1" ht="24" x14ac:dyDescent="0.2">
      <c r="A244" s="79" t="s">
        <v>470</v>
      </c>
      <c r="B244" s="38" t="str">
        <f>'Прил. № 1 2020г'!B277:B277</f>
        <v>СМР по установке КУ э/э г. Абакан ул. Героя России Лелюха, дом 23 (от ТП-10-8)</v>
      </c>
      <c r="C244" s="39">
        <v>2020</v>
      </c>
      <c r="D244" s="25" t="str">
        <f>'Прил. № 1 2020г'!E268</f>
        <v>МИР С-04.10-230-5(100)-PZF-KNQ-E-D</v>
      </c>
      <c r="E244" s="39">
        <f>'Прил. № 1 2020г'!F277</f>
        <v>1</v>
      </c>
      <c r="F244" s="32"/>
      <c r="G244" s="62"/>
      <c r="H244" s="62"/>
    </row>
    <row r="245" spans="1:16" s="20" customFormat="1" ht="24" x14ac:dyDescent="0.25">
      <c r="A245" s="79" t="s">
        <v>470</v>
      </c>
      <c r="B245" s="38" t="str">
        <f>'Прил. № 1 2020г'!B278:B278</f>
        <v>СМР по установке КУ э/э г. Абакан ул. Песочная, дом 82А (от ТП-59)</v>
      </c>
      <c r="C245" s="39">
        <v>2020</v>
      </c>
      <c r="D245" s="25" t="str">
        <f>'Прил. № 1 2020г'!E269</f>
        <v>МИР С-04.10-230-5(100)-PZF-KNQ-E-D</v>
      </c>
      <c r="E245" s="39">
        <f>'Прил. № 1 2020г'!F278</f>
        <v>1</v>
      </c>
      <c r="F245" s="32"/>
      <c r="G245" s="62"/>
      <c r="H245" s="62"/>
      <c r="N245" s="21"/>
      <c r="P245" s="6"/>
    </row>
    <row r="246" spans="1:16" ht="24" x14ac:dyDescent="0.25">
      <c r="A246" s="79" t="s">
        <v>470</v>
      </c>
      <c r="B246" s="38" t="str">
        <f>'Прил. № 1 2020г'!B279:B279</f>
        <v>СМР по установке КУ э/э г. Абакан ул. Энгельса, дом 20-1 (от ТП-763)</v>
      </c>
      <c r="C246" s="39">
        <v>2020</v>
      </c>
      <c r="D246" s="25" t="str">
        <f>'Прил. № 1 2020г'!E270</f>
        <v>МИР С-04.10-230-5(100)-PZF-KNQ-E-D</v>
      </c>
      <c r="E246" s="39">
        <f>'Прил. № 1 2020г'!F279</f>
        <v>1</v>
      </c>
      <c r="F246" s="31"/>
      <c r="G246" s="60"/>
      <c r="H246" s="60"/>
      <c r="N246" s="20"/>
      <c r="O246" s="20"/>
      <c r="P246" s="6"/>
    </row>
    <row r="247" spans="1:16" ht="24" x14ac:dyDescent="0.25">
      <c r="A247" s="79" t="s">
        <v>470</v>
      </c>
      <c r="B247" s="38" t="str">
        <f>'Прил. № 1 2020г'!B280:B280</f>
        <v>СМР по установке КУ э/э г. Абакан ул. Павших Коммунаров, дом 41-2 (от ТП-544)</v>
      </c>
      <c r="C247" s="39">
        <v>2020</v>
      </c>
      <c r="D247" s="25" t="str">
        <f>'Прил. № 1 2020г'!E271</f>
        <v>МИР С-04.10-230-5(100)-PZF-KNQ-E-D</v>
      </c>
      <c r="E247" s="39">
        <f>'Прил. № 1 2020г'!F280</f>
        <v>1</v>
      </c>
      <c r="F247" s="31"/>
      <c r="G247" s="60"/>
      <c r="H247" s="60"/>
      <c r="N247" s="17"/>
      <c r="O247" s="18"/>
      <c r="P247" s="18"/>
    </row>
    <row r="248" spans="1:16" ht="24" x14ac:dyDescent="0.25">
      <c r="A248" s="79" t="s">
        <v>470</v>
      </c>
      <c r="B248" s="38" t="str">
        <f>'Прил. № 1 2020г'!B281:B281</f>
        <v>СМР по установке КУ э/э г. Абакан ул. Мебельная, дом 22-1 (от ТП-7)</v>
      </c>
      <c r="C248" s="39">
        <v>2020</v>
      </c>
      <c r="D248" s="25" t="str">
        <f>'Прил. № 1 2020г'!E272</f>
        <v>МИР С-04.10-230-5(100)-PZF-KNQ-E-D</v>
      </c>
      <c r="E248" s="39">
        <f>'Прил. № 1 2020г'!F281</f>
        <v>1</v>
      </c>
      <c r="F248" s="31"/>
      <c r="G248" s="60"/>
      <c r="H248" s="60"/>
      <c r="N248" s="17"/>
      <c r="O248" s="18"/>
      <c r="P248" s="18"/>
    </row>
    <row r="249" spans="1:16" ht="24" x14ac:dyDescent="0.25">
      <c r="A249" s="79" t="s">
        <v>470</v>
      </c>
      <c r="B249" s="38" t="str">
        <f>'Прил. № 1 2020г'!B282:B282</f>
        <v>СМР по установке КУ э/э г. Абакан ул. Астафьева, дом 47 (от ТП-10-12)</v>
      </c>
      <c r="C249" s="39">
        <v>2020</v>
      </c>
      <c r="D249" s="25" t="str">
        <f>'Прил. № 1 2020г'!E273</f>
        <v>МИР С-04.10-230-5(100)-PZF-KNQ-E-D</v>
      </c>
      <c r="E249" s="39">
        <f>'Прил. № 1 2020г'!F282</f>
        <v>1</v>
      </c>
      <c r="F249" s="31"/>
      <c r="G249" s="60"/>
      <c r="H249" s="60"/>
      <c r="N249" s="17"/>
      <c r="O249" s="18"/>
      <c r="P249" s="19"/>
    </row>
    <row r="250" spans="1:16" ht="24" x14ac:dyDescent="0.25">
      <c r="A250" s="79" t="s">
        <v>470</v>
      </c>
      <c r="B250" s="38" t="str">
        <f>'Прил. № 1 2020г'!B283:B283</f>
        <v>СМР по установке КУ э/э г. Абакан ул. Ровная, дом 39 (от ТП-63)</v>
      </c>
      <c r="C250" s="39">
        <v>2020</v>
      </c>
      <c r="D250" s="25" t="str">
        <f>'Прил. № 1 2020г'!E274</f>
        <v>МИР С-04.10-230-5(100)-PZF-KNQ-E-D</v>
      </c>
      <c r="E250" s="39">
        <f>'Прил. № 1 2020г'!F283</f>
        <v>1</v>
      </c>
      <c r="F250" s="31"/>
      <c r="G250" s="60"/>
      <c r="H250" s="60"/>
      <c r="N250" s="8"/>
      <c r="O250" s="11"/>
      <c r="P250" s="12"/>
    </row>
    <row r="251" spans="1:16" ht="24" x14ac:dyDescent="0.25">
      <c r="A251" s="79" t="s">
        <v>470</v>
      </c>
      <c r="B251" s="38" t="str">
        <f>'Прил. № 1 2020г'!B284:B284</f>
        <v>СМР по установке КУ э/э г. Абакан ул. Добролюбова, дом 44 (от ТП-108)</v>
      </c>
      <c r="C251" s="39">
        <v>2020</v>
      </c>
      <c r="D251" s="25" t="str">
        <f>'Прил. № 1 2020г'!E275</f>
        <v>МИР С-04.10-230-5(100)-PZF-KNQ-E-D</v>
      </c>
      <c r="E251" s="39">
        <f>'Прил. № 1 2020г'!F284</f>
        <v>1</v>
      </c>
      <c r="F251" s="31"/>
      <c r="G251" s="60"/>
      <c r="H251" s="60"/>
      <c r="N251" s="17"/>
      <c r="O251" s="18"/>
      <c r="P251" s="19"/>
    </row>
    <row r="252" spans="1:16" ht="24" x14ac:dyDescent="0.25">
      <c r="A252" s="79" t="s">
        <v>470</v>
      </c>
      <c r="B252" s="38" t="str">
        <f>'Прил. № 1 2020г'!B285:B285</f>
        <v>СМР по установке КУ э/э г. Абакан ул. Ушинского, дом 1А (от ТП-456)</v>
      </c>
      <c r="C252" s="39">
        <v>2020</v>
      </c>
      <c r="D252" s="25" t="str">
        <f>'Прил. № 1 2020г'!E276</f>
        <v>МИР С-04.10-230-5(100)-PZF-KNQ-E-D</v>
      </c>
      <c r="E252" s="39">
        <f>'Прил. № 1 2020г'!F285</f>
        <v>1</v>
      </c>
      <c r="F252" s="31"/>
      <c r="G252" s="60"/>
      <c r="H252" s="60"/>
    </row>
    <row r="253" spans="1:16" ht="24" x14ac:dyDescent="0.25">
      <c r="A253" s="79" t="s">
        <v>470</v>
      </c>
      <c r="B253" s="38" t="str">
        <f>'Прил. № 1 2020г'!B286:B286</f>
        <v>СМР по установке КУ э/э г. Абакан ул. Королева, дом 7 (от ТП-729)</v>
      </c>
      <c r="C253" s="39">
        <v>2020</v>
      </c>
      <c r="D253" s="25" t="str">
        <f>'Прил. № 1 2020г'!E277</f>
        <v>МИР С-04.10-230-5(100)-PZF-KNQ-E-D</v>
      </c>
      <c r="E253" s="39">
        <f>'Прил. № 1 2020г'!F286</f>
        <v>1</v>
      </c>
      <c r="F253" s="31"/>
      <c r="G253" s="60"/>
      <c r="H253" s="60"/>
    </row>
    <row r="254" spans="1:16" ht="24" x14ac:dyDescent="0.25">
      <c r="A254" s="79" t="s">
        <v>470</v>
      </c>
      <c r="B254" s="38" t="str">
        <f>'Прил. № 1 2020г'!B287:B287</f>
        <v>СМР по установке КУ э/э г. Абакан ул. Советских космонавтов дом 25-2 (от ТП-119)</v>
      </c>
      <c r="C254" s="39">
        <v>2020</v>
      </c>
      <c r="D254" s="25" t="str">
        <f>'Прил. № 1 2020г'!E278</f>
        <v>МИР С-04.10-230-5(100)-PZF-KNQ-E-D</v>
      </c>
      <c r="E254" s="39">
        <f>'Прил. № 1 2020г'!F287</f>
        <v>1</v>
      </c>
      <c r="F254" s="31"/>
      <c r="G254" s="60"/>
      <c r="H254" s="60"/>
    </row>
    <row r="255" spans="1:16" ht="24" x14ac:dyDescent="0.25">
      <c r="A255" s="38" t="s">
        <v>471</v>
      </c>
      <c r="B255" s="38" t="str">
        <f>'Прил. № 1 2020г'!B288:B288</f>
        <v xml:space="preserve">СМР по установке КУ э/э г. Абакан район 1 квартал 12 блок 9 гараж 8 (от ТП-102) </v>
      </c>
      <c r="C255" s="39">
        <v>2020</v>
      </c>
      <c r="D255" s="25" t="str">
        <f>'Прил. № 1 2020г'!E279</f>
        <v>МИР С-04.10-230-5(100)-PZF-KNQ-E-D</v>
      </c>
      <c r="E255" s="39">
        <f>'Прил. № 1 2020г'!F288</f>
        <v>1</v>
      </c>
      <c r="F255" s="31"/>
      <c r="G255" s="60"/>
      <c r="H255" s="60"/>
    </row>
    <row r="256" spans="1:16" ht="24" x14ac:dyDescent="0.25">
      <c r="A256" s="38" t="s">
        <v>471</v>
      </c>
      <c r="B256" s="38" t="str">
        <f>'Прил. № 1 2020г'!B289:B289</f>
        <v xml:space="preserve">СМР по установке КУ э/э г. Абакан район 1 квартал 172 блок 8 ряд 2 гараж 15 (от ТП-446) </v>
      </c>
      <c r="C256" s="39">
        <v>2020</v>
      </c>
      <c r="D256" s="25" t="str">
        <f>'Прил. № 1 2020г'!E280</f>
        <v>МИР С-04.10-230-5(100)-PZF-KNQ-E-D</v>
      </c>
      <c r="E256" s="39">
        <f>'Прил. № 1 2020г'!F289</f>
        <v>1</v>
      </c>
      <c r="F256" s="31"/>
      <c r="G256" s="60"/>
      <c r="H256" s="60"/>
    </row>
    <row r="257" spans="1:8" ht="24" x14ac:dyDescent="0.25">
      <c r="A257" s="38" t="s">
        <v>471</v>
      </c>
      <c r="B257" s="38" t="str">
        <f>'Прил. № 1 2020г'!B290:B290</f>
        <v xml:space="preserve">СМР по установке КУ э/э г. Абакан район 1 квартал 149 ряд 16 гараж 32 (от ТП-803) </v>
      </c>
      <c r="C257" s="39">
        <v>2020</v>
      </c>
      <c r="D257" s="25" t="str">
        <f>'Прил. № 1 2020г'!E281</f>
        <v>МИР С-04.10-230-5(100)-PZF-KNQ-E-D</v>
      </c>
      <c r="E257" s="39">
        <f>'Прил. № 1 2020г'!F290</f>
        <v>1</v>
      </c>
      <c r="F257" s="31"/>
      <c r="G257" s="60"/>
      <c r="H257" s="60"/>
    </row>
    <row r="258" spans="1:8" ht="24" x14ac:dyDescent="0.25">
      <c r="A258" s="38" t="s">
        <v>471</v>
      </c>
      <c r="B258" s="38" t="str">
        <f>'Прил. № 1 2020г'!B291:B291</f>
        <v xml:space="preserve">СМР по установке КУ э/э г. Абакан район 1 квартал 149 ряд 16 гараж 11 (от ТП-803) </v>
      </c>
      <c r="C258" s="39">
        <v>2020</v>
      </c>
      <c r="D258" s="25" t="str">
        <f>'Прил. № 1 2020г'!E282</f>
        <v>МИР С-04.10-230-5(100)-PZF-KNQ-E-D</v>
      </c>
      <c r="E258" s="39">
        <f>'Прил. № 1 2020г'!F291</f>
        <v>1</v>
      </c>
      <c r="F258" s="31"/>
      <c r="G258" s="60"/>
      <c r="H258" s="60"/>
    </row>
    <row r="259" spans="1:8" ht="24" x14ac:dyDescent="0.25">
      <c r="A259" s="79" t="s">
        <v>470</v>
      </c>
      <c r="B259" s="38" t="str">
        <f>'Прил. № 1 2020г'!B292:B292</f>
        <v xml:space="preserve">СМР по установке КУ э/э г. Абакан район 1 квартал 172 блок 5 ряд 2 гараж 2А (от ТП-446) </v>
      </c>
      <c r="C259" s="39">
        <v>2020</v>
      </c>
      <c r="D259" s="25" t="str">
        <f>'Прил. № 1 2020г'!E283</f>
        <v>МИР С-04.10-230-5(100)-PZF-KNQ-E-D</v>
      </c>
      <c r="E259" s="39">
        <f>'Прил. № 1 2020г'!F292</f>
        <v>1</v>
      </c>
      <c r="F259" s="31"/>
      <c r="G259" s="60"/>
      <c r="H259" s="60"/>
    </row>
    <row r="260" spans="1:8" ht="24" x14ac:dyDescent="0.25">
      <c r="A260" s="38" t="s">
        <v>471</v>
      </c>
      <c r="B260" s="38" t="str">
        <f>'Прил. № 1 2020г'!B293:B293</f>
        <v xml:space="preserve">СМР по установке КУ э/э г. Абакан район 1 квартал 149 ряд 14 гараж 36 (от ТП-803) </v>
      </c>
      <c r="C260" s="39">
        <v>2020</v>
      </c>
      <c r="D260" s="25" t="str">
        <f>'Прил. № 1 2020г'!E284</f>
        <v>МИР С-04.10-230-5(100)-PZF-KNQ-E-D</v>
      </c>
      <c r="E260" s="39">
        <f>'Прил. № 1 2020г'!F293</f>
        <v>1</v>
      </c>
      <c r="F260" s="31"/>
      <c r="G260" s="60"/>
      <c r="H260" s="60"/>
    </row>
    <row r="261" spans="1:8" ht="24" x14ac:dyDescent="0.25">
      <c r="A261" s="38" t="s">
        <v>471</v>
      </c>
      <c r="B261" s="38" t="str">
        <f>'Прил. № 1 2020г'!B294:B294</f>
        <v xml:space="preserve">СМР по установке КУ э/э г. Абакан район 1 квартал 149 ряд 7 гараж 1 (от ТП-803) </v>
      </c>
      <c r="C261" s="39">
        <v>2020</v>
      </c>
      <c r="D261" s="25" t="str">
        <f>'Прил. № 1 2020г'!E285</f>
        <v>МИР С-04.10-230-5(100)-PZF-KNQ-E-D</v>
      </c>
      <c r="E261" s="39">
        <f>'Прил. № 1 2020г'!F294</f>
        <v>1</v>
      </c>
      <c r="F261" s="31"/>
      <c r="G261" s="60"/>
      <c r="H261" s="60"/>
    </row>
    <row r="262" spans="1:8" ht="24" x14ac:dyDescent="0.25">
      <c r="A262" s="38" t="s">
        <v>471</v>
      </c>
      <c r="B262" s="38" t="str">
        <f>'Прил. № 1 2020г'!B295:B295</f>
        <v xml:space="preserve">СМР по установке КУ э/э г. Абакан район 1 квартал 172 блок 11 ряд 2 гараж 13 (от ТП-446) </v>
      </c>
      <c r="C262" s="39">
        <v>2020</v>
      </c>
      <c r="D262" s="25" t="str">
        <f>'Прил. № 1 2020г'!E286</f>
        <v>МИР С-04.10-230-5(100)-PZF-KNQ-E-D</v>
      </c>
      <c r="E262" s="39">
        <f>'Прил. № 1 2020г'!F295</f>
        <v>1</v>
      </c>
      <c r="F262" s="31"/>
      <c r="G262" s="60"/>
      <c r="H262" s="60"/>
    </row>
    <row r="263" spans="1:8" ht="24" x14ac:dyDescent="0.25">
      <c r="A263" s="79" t="s">
        <v>470</v>
      </c>
      <c r="B263" s="38" t="str">
        <f>'Прил. № 1 2020г'!B296:B296</f>
        <v xml:space="preserve">СМР по установке КУ э/э г. Абакан район 1 квартал 172 блок 1Б ряд 1 гараж 13 (от ТП-446) </v>
      </c>
      <c r="C263" s="39">
        <v>2020</v>
      </c>
      <c r="D263" s="25" t="str">
        <f>'Прил. № 1 2020г'!E287</f>
        <v>МИР С-04.10-230-5(100)-PZF-KNQ-E-D</v>
      </c>
      <c r="E263" s="39">
        <f>'Прил. № 1 2020г'!F296</f>
        <v>1</v>
      </c>
      <c r="F263" s="31"/>
      <c r="G263" s="60"/>
      <c r="H263" s="60"/>
    </row>
    <row r="264" spans="1:8" ht="24" x14ac:dyDescent="0.25">
      <c r="A264" s="38" t="s">
        <v>471</v>
      </c>
      <c r="B264" s="38" t="str">
        <f>'Прил. № 1 2020г'!B297:B297</f>
        <v xml:space="preserve">СМР по установке КУ э/э г. Абакан район 1 квартал 149 ряд 10 гараж 49 (от ТП-803) </v>
      </c>
      <c r="C264" s="39">
        <v>2020</v>
      </c>
      <c r="D264" s="25" t="str">
        <f>'Прил. № 1 2020г'!E288</f>
        <v>МИР С-05.10-230-5(80)-PZF-KNQ-E-D</v>
      </c>
      <c r="E264" s="39">
        <f>'Прил. № 1 2020г'!F297</f>
        <v>1</v>
      </c>
      <c r="F264" s="31"/>
      <c r="G264" s="60"/>
      <c r="H264" s="60"/>
    </row>
    <row r="265" spans="1:8" ht="24" x14ac:dyDescent="0.25">
      <c r="A265" s="38" t="s">
        <v>471</v>
      </c>
      <c r="B265" s="38" t="str">
        <f>'Прил. № 1 2020г'!B298:B298</f>
        <v xml:space="preserve">СМР по установке КУ э/э г. Абакан район 3 квартал 115В ряд 3 гараж 19 (от ТП-161) </v>
      </c>
      <c r="C265" s="39">
        <v>2020</v>
      </c>
      <c r="D265" s="25" t="str">
        <f>'Прил. № 1 2020г'!E289</f>
        <v>МИР С-05.10-230-5(80)-PZF-KNQ-E-D</v>
      </c>
      <c r="E265" s="39">
        <f>'Прил. № 1 2020г'!F298</f>
        <v>1</v>
      </c>
      <c r="F265" s="31"/>
      <c r="G265" s="60"/>
      <c r="H265" s="60"/>
    </row>
    <row r="266" spans="1:8" ht="24" x14ac:dyDescent="0.25">
      <c r="A266" s="38" t="s">
        <v>471</v>
      </c>
      <c r="B266" s="38" t="str">
        <f>'Прил. № 1 2020г'!B299:B299</f>
        <v xml:space="preserve">СМР по установке КУ э/э г. Абакан район 3 квартал 115В ряд 1 гараж 30 (от ТП-161) </v>
      </c>
      <c r="C266" s="39">
        <v>2020</v>
      </c>
      <c r="D266" s="25" t="str">
        <f>'Прил. № 1 2020г'!E290</f>
        <v>МИР С-05.10-230-5(80)-PZF-KNQ-E-D</v>
      </c>
      <c r="E266" s="39">
        <f>'Прил. № 1 2020г'!F299</f>
        <v>1</v>
      </c>
      <c r="F266" s="31"/>
      <c r="G266" s="60"/>
      <c r="H266" s="60"/>
    </row>
    <row r="267" spans="1:8" ht="24" x14ac:dyDescent="0.25">
      <c r="A267" s="38" t="s">
        <v>471</v>
      </c>
      <c r="B267" s="38" t="str">
        <f>'Прил. № 1 2020г'!B300:B300</f>
        <v xml:space="preserve">СМР по установке КУ э/э г. Абакан район 3 квартал 115В ряд 2 гараж 19 (от ТП-161) </v>
      </c>
      <c r="C267" s="39">
        <v>2020</v>
      </c>
      <c r="D267" s="25" t="str">
        <f>'Прил. № 1 2020г'!E291</f>
        <v>МИР С-05.10-230-5(80)-PZF-KNQ-E-D</v>
      </c>
      <c r="E267" s="39">
        <f>'Прил. № 1 2020г'!F300</f>
        <v>1</v>
      </c>
      <c r="F267" s="31"/>
      <c r="G267" s="60"/>
      <c r="H267" s="60"/>
    </row>
    <row r="268" spans="1:8" ht="24" x14ac:dyDescent="0.25">
      <c r="A268" s="38" t="s">
        <v>471</v>
      </c>
      <c r="B268" s="38" t="str">
        <f>'Прил. № 1 2020г'!B301:B301</f>
        <v xml:space="preserve">СМР по установке КУ э/э г. Абакан район 1 квартал 149 ряд 13 гараж 22 (от ТП-803) </v>
      </c>
      <c r="C268" s="39">
        <v>2020</v>
      </c>
      <c r="D268" s="25" t="str">
        <f>'Прил. № 1 2020г'!E292</f>
        <v>МИР С-04.10-230-5(100)-PZF-KNQ-E-D</v>
      </c>
      <c r="E268" s="39">
        <f>'Прил. № 1 2020г'!F301</f>
        <v>1</v>
      </c>
      <c r="F268" s="31"/>
      <c r="G268" s="60"/>
      <c r="H268" s="60"/>
    </row>
    <row r="269" spans="1:8" ht="24" x14ac:dyDescent="0.25">
      <c r="A269" s="38" t="s">
        <v>471</v>
      </c>
      <c r="B269" s="38" t="str">
        <f>'Прил. № 1 2020г'!B302:B302</f>
        <v xml:space="preserve">СМР по установке КУ э/э г. Абакан район 1 квартал 149 ряд 9 гараж 39 (от ТП-803) </v>
      </c>
      <c r="C269" s="39">
        <v>2020</v>
      </c>
      <c r="D269" s="25" t="str">
        <f>'Прил. № 1 2020г'!E293</f>
        <v>МИР С-05.10-230-5(80)-PZF-KNQ-E-D</v>
      </c>
      <c r="E269" s="39">
        <f>'Прил. № 1 2020г'!F302</f>
        <v>1</v>
      </c>
      <c r="F269" s="31"/>
      <c r="G269" s="60"/>
      <c r="H269" s="60"/>
    </row>
    <row r="270" spans="1:8" ht="24" x14ac:dyDescent="0.25">
      <c r="A270" s="38" t="s">
        <v>471</v>
      </c>
      <c r="B270" s="38" t="str">
        <f>'Прил. № 1 2020г'!B303:B303</f>
        <v xml:space="preserve">СМР по установке КУ э/э г. Абакан район 3 квартал 115В ряд 3 гараж 3 (от ТП-161) </v>
      </c>
      <c r="C270" s="39">
        <v>2020</v>
      </c>
      <c r="D270" s="25" t="str">
        <f>'Прил. № 1 2020г'!E294</f>
        <v>МИР С-05.10-230-5(80)-PZF-KNQ-E-D</v>
      </c>
      <c r="E270" s="39">
        <f>'Прил. № 1 2020г'!F303</f>
        <v>1</v>
      </c>
      <c r="F270" s="31"/>
      <c r="G270" s="60"/>
      <c r="H270" s="60"/>
    </row>
    <row r="271" spans="1:8" ht="24" x14ac:dyDescent="0.25">
      <c r="A271" s="38" t="s">
        <v>471</v>
      </c>
      <c r="B271" s="38" t="str">
        <f>'Прил. № 1 2020г'!B304:B304</f>
        <v xml:space="preserve">СМР по установке КУ э/э г. Абакан район 3 квартал 115В ряд 1 гараж 14 (от ТП-161) </v>
      </c>
      <c r="C271" s="39">
        <v>2020</v>
      </c>
      <c r="D271" s="25" t="str">
        <f>'Прил. № 1 2020г'!E295</f>
        <v>МИР С-05.10-230-5(80)-PZF-KNQ-E-D</v>
      </c>
      <c r="E271" s="39">
        <f>'Прил. № 1 2020г'!F304</f>
        <v>1</v>
      </c>
      <c r="F271" s="31"/>
      <c r="G271" s="60"/>
      <c r="H271" s="60"/>
    </row>
    <row r="272" spans="1:8" ht="24" x14ac:dyDescent="0.25">
      <c r="A272" s="38" t="s">
        <v>471</v>
      </c>
      <c r="B272" s="38" t="str">
        <f>'Прил. № 1 2020г'!B305:B305</f>
        <v xml:space="preserve">СМР по установке КУ э/э г. Абакан район 1 квартал 35 ряд 2 гараж 3 (от ТП-216) </v>
      </c>
      <c r="C272" s="39">
        <v>2020</v>
      </c>
      <c r="D272" s="25" t="str">
        <f>'Прил. № 1 2020г'!E296</f>
        <v>МИР С-04.10-230-5(100)-PZF-KNQ-E-D</v>
      </c>
      <c r="E272" s="39">
        <f>'Прил. № 1 2020г'!F305</f>
        <v>1</v>
      </c>
      <c r="F272" s="31"/>
      <c r="G272" s="60"/>
      <c r="H272" s="60"/>
    </row>
    <row r="273" spans="1:8" ht="24" x14ac:dyDescent="0.25">
      <c r="A273" s="38" t="s">
        <v>471</v>
      </c>
      <c r="B273" s="38" t="str">
        <f>'Прил. № 1 2020г'!B306:B306</f>
        <v xml:space="preserve">СМР по установке КУ э/э г. Абакан район 2 квартал 27 гараж 7 (от ТП-212) </v>
      </c>
      <c r="C273" s="39">
        <v>2020</v>
      </c>
      <c r="D273" s="25" t="str">
        <f>'Прил. № 1 2020г'!E297</f>
        <v>МИР С-05.10-230-5(80)-PZF-KNQ-E-D</v>
      </c>
      <c r="E273" s="39">
        <f>'Прил. № 1 2020г'!F306</f>
        <v>1</v>
      </c>
      <c r="F273" s="31"/>
      <c r="G273" s="60"/>
      <c r="H273" s="60"/>
    </row>
    <row r="274" spans="1:8" ht="24" x14ac:dyDescent="0.25">
      <c r="A274" s="79" t="s">
        <v>470</v>
      </c>
      <c r="B274" s="38" t="str">
        <f>'Прил. № 1 2020г'!B307:B307</f>
        <v xml:space="preserve">СМР по установке КУ э/э г. Абакан район 3 квартал 115Н ряд 3 гараж 6 (от ТП-378) </v>
      </c>
      <c r="C274" s="39">
        <v>2020</v>
      </c>
      <c r="D274" s="25" t="str">
        <f>'Прил. № 1 2020г'!E298</f>
        <v>МИР С-05.10-230-5(80)-PZF-KNQ-E-D</v>
      </c>
      <c r="E274" s="39">
        <f>'Прил. № 1 2020г'!F307</f>
        <v>1</v>
      </c>
      <c r="F274" s="31"/>
      <c r="G274" s="60"/>
      <c r="H274" s="60"/>
    </row>
    <row r="275" spans="1:8" ht="24" x14ac:dyDescent="0.25">
      <c r="A275" s="38" t="s">
        <v>471</v>
      </c>
      <c r="B275" s="38" t="str">
        <f>'Прил. № 1 2020г'!B308:B308</f>
        <v xml:space="preserve">СМР по установке КУ э/э г. Абакан район 1 квартал 59 гараж 10 (от ТП-280) </v>
      </c>
      <c r="C275" s="39">
        <v>2020</v>
      </c>
      <c r="D275" s="25" t="str">
        <f>'Прил. № 1 2020г'!E299</f>
        <v>МИР С-05.10-230-5(80)-PZF-KNQ-E-D</v>
      </c>
      <c r="E275" s="39">
        <f>'Прил. № 1 2020г'!F308</f>
        <v>1</v>
      </c>
      <c r="F275" s="31"/>
      <c r="G275" s="60"/>
      <c r="H275" s="60"/>
    </row>
    <row r="276" spans="1:8" ht="24" x14ac:dyDescent="0.25">
      <c r="A276" s="38" t="s">
        <v>471</v>
      </c>
      <c r="B276" s="38" t="str">
        <f>'Прил. № 1 2020г'!B309:B309</f>
        <v xml:space="preserve">СМР по установке КУ э/э г. Абакан район 4 квартал 11 ряд 19 гараж 12 (от ТП-53) </v>
      </c>
      <c r="C276" s="39">
        <v>2020</v>
      </c>
      <c r="D276" s="25" t="str">
        <f>'Прил. № 1 2020г'!E300</f>
        <v>МИР С-05.10-230-5(80)-PZF-KNQ-E-D</v>
      </c>
      <c r="E276" s="39">
        <f>'Прил. № 1 2020г'!F309</f>
        <v>1</v>
      </c>
      <c r="F276" s="31"/>
      <c r="G276" s="60"/>
      <c r="H276" s="60"/>
    </row>
    <row r="277" spans="1:8" ht="24" x14ac:dyDescent="0.25">
      <c r="A277" s="38" t="s">
        <v>471</v>
      </c>
      <c r="B277" s="38" t="str">
        <f>'Прил. № 1 2020г'!B310:B310</f>
        <v xml:space="preserve">СМР по установке КУ э/э г. Абакан район 3 квартал 115В ряд 5 гараж 7 (от ТП-161) </v>
      </c>
      <c r="C277" s="39">
        <v>2020</v>
      </c>
      <c r="D277" s="25" t="str">
        <f>'Прил. № 1 2020г'!E301</f>
        <v>МИР С-05.10-230-5(80)-PZF-KNQ-E-D</v>
      </c>
      <c r="E277" s="39">
        <f>'Прил. № 1 2020г'!F310</f>
        <v>1</v>
      </c>
      <c r="F277" s="31"/>
      <c r="G277" s="60"/>
      <c r="H277" s="60"/>
    </row>
    <row r="278" spans="1:8" ht="24" x14ac:dyDescent="0.25">
      <c r="A278" s="38" t="s">
        <v>471</v>
      </c>
      <c r="B278" s="38" t="str">
        <f>'Прил. № 1 2020г'!B311:B311</f>
        <v xml:space="preserve">СМР по установке КУ э/э г. Абакан район 3 квартал 115В ряд 5 гараж 6 (от ТП-161) </v>
      </c>
      <c r="C278" s="39">
        <v>2020</v>
      </c>
      <c r="D278" s="25" t="str">
        <f>'Прил. № 1 2020г'!E302</f>
        <v>МИР С-05.10-230-5(80)-PZF-KNQ-E-D</v>
      </c>
      <c r="E278" s="39">
        <f>'Прил. № 1 2020г'!F311</f>
        <v>1</v>
      </c>
      <c r="F278" s="31"/>
      <c r="G278" s="60"/>
      <c r="H278" s="60"/>
    </row>
    <row r="279" spans="1:8" ht="24" x14ac:dyDescent="0.25">
      <c r="A279" s="38" t="s">
        <v>471</v>
      </c>
      <c r="B279" s="38" t="str">
        <f>'Прил. № 1 2020г'!B312:B312</f>
        <v xml:space="preserve">СМР по установке КУ э/э г. Абакан район 3 квартал 115В ряд 6 гараж 10 (от ТП-161) </v>
      </c>
      <c r="C279" s="39">
        <v>2020</v>
      </c>
      <c r="D279" s="25" t="str">
        <f>'Прил. № 1 2020г'!E303</f>
        <v>МИР С-05.10-230-5(80)-PZF-KNQ-E-D</v>
      </c>
      <c r="E279" s="39">
        <f>'Прил. № 1 2020г'!F312</f>
        <v>1</v>
      </c>
      <c r="F279" s="31"/>
      <c r="G279" s="60"/>
      <c r="H279" s="60"/>
    </row>
    <row r="280" spans="1:8" ht="24" x14ac:dyDescent="0.25">
      <c r="A280" s="38" t="s">
        <v>471</v>
      </c>
      <c r="B280" s="38" t="str">
        <f>'Прил. № 1 2020г'!B313:B313</f>
        <v xml:space="preserve">СМР по установке КУ э/э г. Абакан район 3 квартал 115В ряд 8 гараж 9 (от ТП-161) </v>
      </c>
      <c r="C280" s="39">
        <v>2020</v>
      </c>
      <c r="D280" s="25" t="str">
        <f>'Прил. № 1 2020г'!E304</f>
        <v>МИР С-05.10-230-5(80)-PZF-KNQ-E-D</v>
      </c>
      <c r="E280" s="39">
        <f>'Прил. № 1 2020г'!F313</f>
        <v>1</v>
      </c>
      <c r="F280" s="31"/>
      <c r="G280" s="60"/>
      <c r="H280" s="60"/>
    </row>
    <row r="281" spans="1:8" ht="24" x14ac:dyDescent="0.25">
      <c r="A281" s="38" t="s">
        <v>471</v>
      </c>
      <c r="B281" s="38" t="str">
        <f>'Прил. № 1 2020г'!B314:B314</f>
        <v xml:space="preserve">СМР по установке КУ э/э г. Абакан район 3 квартал 115В ряд 9 гараж 3 (от ТП-161) </v>
      </c>
      <c r="C281" s="39">
        <v>2020</v>
      </c>
      <c r="D281" s="25" t="str">
        <f>'Прил. № 1 2020г'!E305</f>
        <v>МИР С-05.10-230-5(80)-PZF-KNQ-E-D</v>
      </c>
      <c r="E281" s="39">
        <f>'Прил. № 1 2020г'!F314</f>
        <v>1</v>
      </c>
      <c r="F281" s="31"/>
      <c r="G281" s="60"/>
      <c r="H281" s="60"/>
    </row>
    <row r="282" spans="1:8" ht="24" x14ac:dyDescent="0.25">
      <c r="A282" s="38" t="s">
        <v>471</v>
      </c>
      <c r="B282" s="38" t="str">
        <f>'Прил. № 1 2020г'!B315:B315</f>
        <v xml:space="preserve">СМР по установке КУ э/э г. Абакан район 3 квартал 115В ряд 6 гараж 2 (от ТП-161) </v>
      </c>
      <c r="C282" s="39">
        <v>2020</v>
      </c>
      <c r="D282" s="25" t="str">
        <f>'Прил. № 1 2020г'!E306</f>
        <v>МИР С-05.10-230-5(80)-PZF-KNQ-E-D</v>
      </c>
      <c r="E282" s="39">
        <f>'Прил. № 1 2020г'!F315</f>
        <v>1</v>
      </c>
      <c r="F282" s="31"/>
      <c r="G282" s="60"/>
      <c r="H282" s="60"/>
    </row>
    <row r="283" spans="1:8" ht="24" x14ac:dyDescent="0.25">
      <c r="A283" s="38" t="s">
        <v>471</v>
      </c>
      <c r="B283" s="38" t="str">
        <f>'Прил. № 1 2020г'!B316:B316</f>
        <v xml:space="preserve">СМР по установке КУ э/э г. Абакан район 3 квартал 115В ряд 3 гараж 9 (от ТП-161) </v>
      </c>
      <c r="C283" s="39">
        <v>2020</v>
      </c>
      <c r="D283" s="25" t="str">
        <f>'Прил. № 1 2020г'!E307</f>
        <v>МИР С-04.10-230-5(100)-PZF-KNQ-E-D</v>
      </c>
      <c r="E283" s="39">
        <f>'Прил. № 1 2020г'!F316</f>
        <v>1</v>
      </c>
      <c r="F283" s="31"/>
      <c r="G283" s="60"/>
      <c r="H283" s="60"/>
    </row>
    <row r="284" spans="1:8" ht="24" x14ac:dyDescent="0.25">
      <c r="A284" s="38" t="s">
        <v>471</v>
      </c>
      <c r="B284" s="38" t="str">
        <f>'Прил. № 1 2020г'!B317:B317</f>
        <v xml:space="preserve">СМР по установке КУ э/э г. Абакан район 3 квартал 115В ряд 10 гараж 9 (от ТП-161) </v>
      </c>
      <c r="C284" s="39">
        <v>2020</v>
      </c>
      <c r="D284" s="25" t="str">
        <f>'Прил. № 1 2020г'!E308</f>
        <v>МИР С-05.10-230-5(80)-PZF-KNQ-E-D</v>
      </c>
      <c r="E284" s="39">
        <f>'Прил. № 1 2020г'!F317</f>
        <v>1</v>
      </c>
      <c r="F284" s="31"/>
      <c r="G284" s="60"/>
      <c r="H284" s="60"/>
    </row>
    <row r="285" spans="1:8" ht="24" x14ac:dyDescent="0.25">
      <c r="A285" s="38" t="s">
        <v>471</v>
      </c>
      <c r="B285" s="38" t="str">
        <f>'Прил. № 1 2020г'!B318:B318</f>
        <v xml:space="preserve">СМР по установке КУ э/э г. Абакан район 3 квартал 115В ряд 3 гараж 11 (от ТП-161) </v>
      </c>
      <c r="C285" s="39">
        <v>2020</v>
      </c>
      <c r="D285" s="25" t="str">
        <f>'Прил. № 1 2020г'!E309</f>
        <v>МИР С-05.10-230-5(80)-PZF-KNQ-E-D</v>
      </c>
      <c r="E285" s="39">
        <f>'Прил. № 1 2020г'!F318</f>
        <v>1</v>
      </c>
      <c r="F285" s="31"/>
      <c r="G285" s="60"/>
      <c r="H285" s="60"/>
    </row>
    <row r="286" spans="1:8" ht="24" x14ac:dyDescent="0.25">
      <c r="A286" s="38" t="s">
        <v>471</v>
      </c>
      <c r="B286" s="38" t="str">
        <f>'Прил. № 1 2020г'!B319:B319</f>
        <v xml:space="preserve">СМР по установке КУ э/э г. Абакан район 3 квартал 115В ряд 2 гараж 8 (от ТП-161) </v>
      </c>
      <c r="C286" s="39">
        <v>2020</v>
      </c>
      <c r="D286" s="25" t="str">
        <f>'Прил. № 1 2020г'!E310</f>
        <v>МИР С-05.10-230-5(80)-PZF-KNQ-E-D</v>
      </c>
      <c r="E286" s="39">
        <f>'Прил. № 1 2020г'!F319</f>
        <v>1</v>
      </c>
      <c r="F286" s="31"/>
      <c r="G286" s="60"/>
      <c r="H286" s="60"/>
    </row>
    <row r="287" spans="1:8" ht="24" x14ac:dyDescent="0.25">
      <c r="A287" s="38" t="s">
        <v>471</v>
      </c>
      <c r="B287" s="38" t="str">
        <f>'Прил. № 1 2020г'!B320:B320</f>
        <v xml:space="preserve">СМР по установке КУ э/э г. Абакан район 3 квартал 115В ряд 3 гараж 7 (от ТП-161) </v>
      </c>
      <c r="C287" s="39">
        <v>2020</v>
      </c>
      <c r="D287" s="25" t="str">
        <f>'Прил. № 1 2020г'!E311</f>
        <v>МИР С-05.10-230-5(80)-PZF-KNQ-E-D</v>
      </c>
      <c r="E287" s="39">
        <f>'Прил. № 1 2020г'!F320</f>
        <v>1</v>
      </c>
      <c r="F287" s="31"/>
      <c r="G287" s="60"/>
      <c r="H287" s="60"/>
    </row>
    <row r="288" spans="1:8" ht="24" x14ac:dyDescent="0.25">
      <c r="A288" s="38" t="s">
        <v>471</v>
      </c>
      <c r="B288" s="38" t="str">
        <f>'Прил. № 1 2020г'!B321:B321</f>
        <v xml:space="preserve">СМР по установке КУ э/э г. Абакан район 3 квартал 115В ряд 2 гараж 6 (от ТП-161) </v>
      </c>
      <c r="C288" s="39">
        <v>2020</v>
      </c>
      <c r="D288" s="25" t="str">
        <f>'Прил. № 1 2020г'!E312</f>
        <v>МИР С-05.10-230-5(80)-PZF-KNQ-E-D</v>
      </c>
      <c r="E288" s="39">
        <f>'Прил. № 1 2020г'!F321</f>
        <v>1</v>
      </c>
      <c r="F288" s="31"/>
      <c r="G288" s="60"/>
      <c r="H288" s="60"/>
    </row>
    <row r="289" spans="1:8" ht="24" x14ac:dyDescent="0.25">
      <c r="A289" s="38" t="s">
        <v>471</v>
      </c>
      <c r="B289" s="38" t="str">
        <f>'Прил. № 1 2020г'!B322:B322</f>
        <v xml:space="preserve">СМР по установке КУ э/э г. Абакан район 3 квартал 115В ряд 3 гараж 6 (от ТП-161) </v>
      </c>
      <c r="C289" s="39">
        <v>2020</v>
      </c>
      <c r="D289" s="25" t="str">
        <f>'Прил. № 1 2020г'!E313</f>
        <v>МИР С-05.10-230-5(80)-PZF-KNQ-E-D</v>
      </c>
      <c r="E289" s="39">
        <f>'Прил. № 1 2020г'!F322</f>
        <v>1</v>
      </c>
      <c r="F289" s="31"/>
      <c r="G289" s="60"/>
      <c r="H289" s="60"/>
    </row>
    <row r="290" spans="1:8" ht="24" x14ac:dyDescent="0.25">
      <c r="A290" s="38" t="s">
        <v>471</v>
      </c>
      <c r="B290" s="38" t="str">
        <f>'Прил. № 1 2020г'!B323:B323</f>
        <v xml:space="preserve">СМР по установке КУ э/э г. Абакан район 3 квартал 115В ряд 2 гараж 3 (от ТП-161) </v>
      </c>
      <c r="C290" s="39">
        <v>2020</v>
      </c>
      <c r="D290" s="25" t="str">
        <f>'Прил. № 1 2020г'!E314</f>
        <v>МИР С-05.10-230-5(80)-PZF-KNQ-E-D</v>
      </c>
      <c r="E290" s="39">
        <f>'Прил. № 1 2020г'!F323</f>
        <v>1</v>
      </c>
      <c r="F290" s="31"/>
      <c r="G290" s="60"/>
      <c r="H290" s="60"/>
    </row>
    <row r="291" spans="1:8" ht="24" x14ac:dyDescent="0.25">
      <c r="A291" s="38" t="s">
        <v>471</v>
      </c>
      <c r="B291" s="38" t="str">
        <f>'Прил. № 1 2020г'!B324:B324</f>
        <v xml:space="preserve">СМР по установке КУ э/э г. Абакан район 3 квартал 115В ряд 1 гараж 9 (от ТП-161) </v>
      </c>
      <c r="C291" s="39">
        <v>2020</v>
      </c>
      <c r="D291" s="25" t="str">
        <f>'Прил. № 1 2020г'!E315</f>
        <v>МИР С-05.10-230-5(80)-PZF-KNQ-E-D</v>
      </c>
      <c r="E291" s="39">
        <f>'Прил. № 1 2020г'!F324</f>
        <v>1</v>
      </c>
      <c r="F291" s="31"/>
      <c r="G291" s="60"/>
      <c r="H291" s="60"/>
    </row>
    <row r="292" spans="1:8" ht="24" x14ac:dyDescent="0.25">
      <c r="A292" s="38" t="s">
        <v>471</v>
      </c>
      <c r="B292" s="38" t="str">
        <f>'Прил. № 1 2020г'!B325:B325</f>
        <v xml:space="preserve">СМР по установке КУ э/э г. Абакан район 3 квартал 115В ряд 6 гараж 6 (от ТП-161) </v>
      </c>
      <c r="C292" s="39">
        <v>2020</v>
      </c>
      <c r="D292" s="25" t="str">
        <f>'Прил. № 1 2020г'!E316</f>
        <v>МИР С-05.10-230-5(80)-PZF-KNQ-E-D</v>
      </c>
      <c r="E292" s="39">
        <f>'Прил. № 1 2020г'!F325</f>
        <v>1</v>
      </c>
      <c r="F292" s="31"/>
      <c r="G292" s="60"/>
      <c r="H292" s="60"/>
    </row>
    <row r="293" spans="1:8" ht="24" x14ac:dyDescent="0.25">
      <c r="A293" s="38" t="s">
        <v>471</v>
      </c>
      <c r="B293" s="38" t="str">
        <f>'Прил. № 1 2020г'!B326:B326</f>
        <v xml:space="preserve">СМР по установке КУ э/э г. Абакан район 3 квартал 115В ряд 9 гараж 4 (от ТП-161) </v>
      </c>
      <c r="C293" s="39">
        <v>2020</v>
      </c>
      <c r="D293" s="25" t="str">
        <f>'Прил. № 1 2020г'!E317</f>
        <v>МИР С-05.10-230-5(80)-PZF-KNQ-E-D</v>
      </c>
      <c r="E293" s="39">
        <f>'Прил. № 1 2020г'!F326</f>
        <v>1</v>
      </c>
      <c r="F293" s="31"/>
      <c r="G293" s="60"/>
      <c r="H293" s="60"/>
    </row>
    <row r="294" spans="1:8" ht="24" x14ac:dyDescent="0.25">
      <c r="A294" s="38" t="s">
        <v>471</v>
      </c>
      <c r="B294" s="38" t="str">
        <f>'Прил. № 1 2020г'!B327:B327</f>
        <v xml:space="preserve">СМР по установке КУ э/э г. Абакан район 3 квартал 115В ряд 2 гараж 9 (от ТП-161) </v>
      </c>
      <c r="C294" s="39">
        <v>2020</v>
      </c>
      <c r="D294" s="25" t="str">
        <f>'Прил. № 1 2020г'!E318</f>
        <v>МИР С-05.10-230-5(80)-PZF-KNQ-E-D</v>
      </c>
      <c r="E294" s="39">
        <f>'Прил. № 1 2020г'!F327</f>
        <v>1</v>
      </c>
      <c r="F294" s="31"/>
      <c r="G294" s="60"/>
      <c r="H294" s="60"/>
    </row>
    <row r="295" spans="1:8" ht="24" x14ac:dyDescent="0.25">
      <c r="A295" s="38" t="s">
        <v>471</v>
      </c>
      <c r="B295" s="38" t="str">
        <f>'Прил. № 1 2020г'!B328:B328</f>
        <v xml:space="preserve">СМР по установке КУ э/э г. Абакан район 1 квартал 13А гараж 193 (от ТП-85) </v>
      </c>
      <c r="C295" s="39">
        <v>2020</v>
      </c>
      <c r="D295" s="25" t="str">
        <f>'Прил. № 1 2020г'!E319</f>
        <v>МИР С-05.10-230-5(80)-PZF-KNQ-E-D</v>
      </c>
      <c r="E295" s="39">
        <f>'Прил. № 1 2020г'!F328</f>
        <v>1</v>
      </c>
      <c r="F295" s="31"/>
      <c r="G295" s="60"/>
      <c r="H295" s="60"/>
    </row>
    <row r="296" spans="1:8" ht="24" x14ac:dyDescent="0.25">
      <c r="A296" s="38" t="s">
        <v>471</v>
      </c>
      <c r="B296" s="38" t="str">
        <f>'Прил. № 1 2020г'!B329:B329</f>
        <v xml:space="preserve">СМР по установке КУ э/э г. Абакан район 1 квартал 11 блок 1 гараж 15 (от ТП-55) </v>
      </c>
      <c r="C296" s="39">
        <v>2020</v>
      </c>
      <c r="D296" s="25" t="str">
        <f>'Прил. № 1 2020г'!E320</f>
        <v>МИР С-05.10-230-5(80)-PZF-KNQ-E-D</v>
      </c>
      <c r="E296" s="39">
        <f>'Прил. № 1 2020г'!F329</f>
        <v>1</v>
      </c>
      <c r="F296" s="31"/>
      <c r="G296" s="60"/>
      <c r="H296" s="60"/>
    </row>
    <row r="297" spans="1:8" ht="24" x14ac:dyDescent="0.25">
      <c r="A297" s="38" t="s">
        <v>471</v>
      </c>
      <c r="B297" s="38" t="str">
        <f>'Прил. № 1 2020г'!B330:B330</f>
        <v xml:space="preserve">СМР по установке КУ э/э г. Абакан мкр. район 6А ряд 3 гараж 20 (от ТП-810) </v>
      </c>
      <c r="C297" s="39">
        <v>2020</v>
      </c>
      <c r="D297" s="25" t="str">
        <f>'Прил. № 1 2020г'!E321</f>
        <v>МИР С-05.10-230-5(80)-PZF-KNQ-E-D</v>
      </c>
      <c r="E297" s="39">
        <f>'Прил. № 1 2020г'!F330</f>
        <v>1</v>
      </c>
      <c r="F297" s="31"/>
      <c r="G297" s="60"/>
      <c r="H297" s="60"/>
    </row>
    <row r="298" spans="1:8" ht="24" x14ac:dyDescent="0.25">
      <c r="A298" s="38" t="s">
        <v>470</v>
      </c>
      <c r="B298" s="38" t="str">
        <f>'Прил. № 1 2020г'!B331:B331</f>
        <v xml:space="preserve">СМР по установке КУ э/э г. Абакан район 6  гараж 343 (от ТП-543) </v>
      </c>
      <c r="C298" s="39">
        <v>2020</v>
      </c>
      <c r="D298" s="25" t="str">
        <f>'Прил. № 1 2020г'!E322</f>
        <v>МИР С-05.10-230-5(80)-PZF-KNQ-E-D</v>
      </c>
      <c r="E298" s="39">
        <f>'Прил. № 1 2020г'!F331</f>
        <v>1</v>
      </c>
      <c r="F298" s="31"/>
      <c r="G298" s="60"/>
      <c r="H298" s="60"/>
    </row>
    <row r="299" spans="1:8" ht="24" x14ac:dyDescent="0.25">
      <c r="A299" s="38" t="s">
        <v>471</v>
      </c>
      <c r="B299" s="38" t="str">
        <f>'Прил. № 1 2020г'!B332:B332</f>
        <v xml:space="preserve">СМР по установке КУ э/э г. Абакан район 1 квартал 12 блок 6 гараж 6 (от ТП-102) </v>
      </c>
      <c r="C299" s="39">
        <v>2020</v>
      </c>
      <c r="D299" s="25" t="str">
        <f>'Прил. № 1 2020г'!E323</f>
        <v>МИР С-05.10-230-5(80)-PZF-KNQ-E-D</v>
      </c>
      <c r="E299" s="39">
        <f>'Прил. № 1 2020г'!F332</f>
        <v>1</v>
      </c>
      <c r="F299" s="31"/>
      <c r="G299" s="60"/>
      <c r="H299" s="60"/>
    </row>
    <row r="300" spans="1:8" ht="24" x14ac:dyDescent="0.25">
      <c r="A300" s="38" t="s">
        <v>471</v>
      </c>
      <c r="B300" s="38" t="str">
        <f>'Прил. № 1 2020г'!B333:B333</f>
        <v xml:space="preserve">СМР по установке КУ э/э г. Абакан район 1 квартал 12 блок 3 гараж 4 (от ТП-102) </v>
      </c>
      <c r="C300" s="39">
        <v>2020</v>
      </c>
      <c r="D300" s="25" t="str">
        <f>'Прил. № 1 2020г'!E324</f>
        <v>МИР С-05.10-230-5(80)-PZF-KNQ-E-D</v>
      </c>
      <c r="E300" s="39">
        <f>'Прил. № 1 2020г'!F333</f>
        <v>1</v>
      </c>
      <c r="F300" s="31"/>
      <c r="G300" s="60"/>
      <c r="H300" s="60"/>
    </row>
    <row r="301" spans="1:8" ht="24" x14ac:dyDescent="0.25">
      <c r="A301" s="79" t="s">
        <v>470</v>
      </c>
      <c r="B301" s="38" t="str">
        <f>'Прил. № 1 2020г'!B334:B334</f>
        <v xml:space="preserve">СМР по установке КУ э/э г. Абакан район 3 квартал 115В ряд 6 гараж 3 (от ТП-161) </v>
      </c>
      <c r="C301" s="39">
        <v>2020</v>
      </c>
      <c r="D301" s="25" t="str">
        <f>'Прил. № 1 2020г'!E325</f>
        <v>МИР С-05.10-230-5(80)-PZF-KNQ-E-D</v>
      </c>
      <c r="E301" s="39">
        <f>'Прил. № 1 2020г'!F334</f>
        <v>1</v>
      </c>
      <c r="F301" s="31"/>
      <c r="G301" s="60"/>
      <c r="H301" s="60"/>
    </row>
    <row r="302" spans="1:8" ht="24" x14ac:dyDescent="0.25">
      <c r="A302" s="38" t="s">
        <v>471</v>
      </c>
      <c r="B302" s="38" t="str">
        <f>'Прил. № 1 2020г'!B335:B335</f>
        <v xml:space="preserve">СМР по установке КУ э/э г. Абакан район 3 квартал 115В ряд 1 гараж 2 (от ТП-161) </v>
      </c>
      <c r="C302" s="39">
        <v>2020</v>
      </c>
      <c r="D302" s="25" t="str">
        <f>'Прил. № 1 2020г'!E326</f>
        <v>МИР С-05.10-230-5(80)-PZF-KNQ-E-D</v>
      </c>
      <c r="E302" s="39">
        <f>'Прил. № 1 2020г'!F335</f>
        <v>1</v>
      </c>
      <c r="F302" s="31"/>
      <c r="G302" s="60"/>
      <c r="H302" s="60"/>
    </row>
    <row r="303" spans="1:8" ht="24" x14ac:dyDescent="0.25">
      <c r="A303" s="38" t="s">
        <v>471</v>
      </c>
      <c r="B303" s="38" t="str">
        <f>'Прил. № 1 2020г'!B336:B336</f>
        <v xml:space="preserve">СМР по установке КУ э/э г. Абакан район 1 квартал 2 ряд 6 гараж 11 (от ТП-130) </v>
      </c>
      <c r="C303" s="39">
        <v>2020</v>
      </c>
      <c r="D303" s="25" t="str">
        <f>'Прил. № 1 2020г'!E327</f>
        <v>МИР С-05.10-230-5(80)-PZF-KNQ-E-D</v>
      </c>
      <c r="E303" s="39">
        <f>'Прил. № 1 2020г'!F336</f>
        <v>1</v>
      </c>
      <c r="F303" s="31"/>
      <c r="G303" s="60"/>
      <c r="H303" s="60"/>
    </row>
    <row r="304" spans="1:8" ht="24" x14ac:dyDescent="0.25">
      <c r="A304" s="79" t="s">
        <v>470</v>
      </c>
      <c r="B304" s="38" t="str">
        <f>'Прил. № 1 2020г'!B337:B337</f>
        <v xml:space="preserve">СМР по установке КУ э/э г. Абакан район 1 квартал 172 блок 5 ряд 1 гараж 5 (от ТП-446) </v>
      </c>
      <c r="C304" s="39">
        <v>2020</v>
      </c>
      <c r="D304" s="25" t="str">
        <f>'Прил. № 1 2020г'!E328</f>
        <v>МИР С-05.10-230-5(80)-PZF-KNQ-E-D</v>
      </c>
      <c r="E304" s="39">
        <f>'Прил. № 1 2020г'!F337</f>
        <v>1</v>
      </c>
      <c r="F304" s="31"/>
      <c r="G304" s="60"/>
      <c r="H304" s="60"/>
    </row>
    <row r="305" spans="1:8" ht="24" x14ac:dyDescent="0.25">
      <c r="A305" s="79" t="s">
        <v>470</v>
      </c>
      <c r="B305" s="38" t="str">
        <f>'Прил. № 1 2020г'!B338:B338</f>
        <v xml:space="preserve">СМР по установке КУ э/э г. Абакан район 1 квартал 149 ряд 8 гараж 8 (от ТП-803) </v>
      </c>
      <c r="C305" s="39">
        <v>2020</v>
      </c>
      <c r="D305" s="25" t="str">
        <f>'Прил. № 1 2020г'!E329</f>
        <v>МИР С-05.10-230-5(80)-PZF-KNQ-E-D</v>
      </c>
      <c r="E305" s="39">
        <f>'Прил. № 1 2020г'!F338</f>
        <v>1</v>
      </c>
      <c r="F305" s="31"/>
      <c r="G305" s="60"/>
      <c r="H305" s="60"/>
    </row>
    <row r="306" spans="1:8" ht="24" x14ac:dyDescent="0.25">
      <c r="A306" s="38" t="s">
        <v>471</v>
      </c>
      <c r="B306" s="38" t="str">
        <f>'Прил. № 1 2020г'!B339:B339</f>
        <v xml:space="preserve">СМР по установке КУ э/э г. Абакан район 1 квартал 171 ряд 11 гараж 22 (от ТП-94) </v>
      </c>
      <c r="C306" s="39">
        <v>2020</v>
      </c>
      <c r="D306" s="25" t="str">
        <f>'Прил. № 1 2020г'!E330</f>
        <v>МИР С-05.10-230-5(80)-PZF-KNQ-E-D</v>
      </c>
      <c r="E306" s="39">
        <f>'Прил. № 1 2020г'!F339</f>
        <v>1</v>
      </c>
      <c r="F306" s="31"/>
      <c r="G306" s="60"/>
      <c r="H306" s="60"/>
    </row>
    <row r="307" spans="1:8" ht="24" x14ac:dyDescent="0.25">
      <c r="A307" s="38" t="s">
        <v>471</v>
      </c>
      <c r="B307" s="38" t="str">
        <f>'Прил. № 1 2020г'!B340:B340</f>
        <v xml:space="preserve">СМР по установке КУ э/э г. Абакан район 1 квартал 171 ряд 5 гараж 47 (от ТП-94) </v>
      </c>
      <c r="C307" s="39">
        <v>2020</v>
      </c>
      <c r="D307" s="25" t="str">
        <f>'Прил. № 1 2020г'!E331</f>
        <v>МИР С-04.10-230-5(100)-PZF-KNQ-E-D</v>
      </c>
      <c r="E307" s="39">
        <f>'Прил. № 1 2020г'!F340</f>
        <v>1</v>
      </c>
      <c r="F307" s="31"/>
      <c r="G307" s="60"/>
      <c r="H307" s="60"/>
    </row>
    <row r="308" spans="1:8" ht="24" x14ac:dyDescent="0.25">
      <c r="A308" s="38" t="s">
        <v>471</v>
      </c>
      <c r="B308" s="38" t="str">
        <f>'Прил. № 1 2020г'!B341:B341</f>
        <v xml:space="preserve">СМР по установке КУ э/э г. Абакан район 1 квартал 73 гараж 82 (от ТП-196) </v>
      </c>
      <c r="C308" s="39">
        <v>2020</v>
      </c>
      <c r="D308" s="25" t="str">
        <f>'Прил. № 1 2020г'!E332</f>
        <v>МИР С-05.10-230-5(80)-PZF-KNQ-E-D</v>
      </c>
      <c r="E308" s="39">
        <f>'Прил. № 1 2020г'!F341</f>
        <v>1</v>
      </c>
      <c r="F308" s="31"/>
      <c r="G308" s="60"/>
      <c r="H308" s="60"/>
    </row>
    <row r="309" spans="1:8" ht="24" x14ac:dyDescent="0.25">
      <c r="A309" s="38" t="s">
        <v>471</v>
      </c>
      <c r="B309" s="38" t="str">
        <f>'Прил. № 1 2020г'!B342:B342</f>
        <v xml:space="preserve">СМР по установке КУ э/э г. Абакан район 1 квартал 73 гараж 110 (от ТП-196) </v>
      </c>
      <c r="C309" s="39">
        <v>2020</v>
      </c>
      <c r="D309" s="25" t="str">
        <f>'Прил. № 1 2020г'!E333</f>
        <v>МИР С-05.10-230-5(80)-PZF-KNQ-E-D</v>
      </c>
      <c r="E309" s="39">
        <f>'Прил. № 1 2020г'!F342</f>
        <v>1</v>
      </c>
      <c r="F309" s="31"/>
      <c r="G309" s="60"/>
      <c r="H309" s="60"/>
    </row>
    <row r="310" spans="1:8" ht="24" x14ac:dyDescent="0.25">
      <c r="A310" s="79" t="s">
        <v>470</v>
      </c>
      <c r="B310" s="38" t="str">
        <f>'Прил. № 1 2020г'!B343:B343</f>
        <v xml:space="preserve">СМР по установке КУ э/э г. Абакан район 1 квартал 171 ряд 5 гараж 35 (от ТП-94) </v>
      </c>
      <c r="C310" s="39">
        <v>2020</v>
      </c>
      <c r="D310" s="25" t="str">
        <f>'Прил. № 1 2020г'!E334</f>
        <v>МИР С-04.10-230-5(100)-PZF-KNQ-E-D</v>
      </c>
      <c r="E310" s="39">
        <f>'Прил. № 1 2020г'!F343</f>
        <v>1</v>
      </c>
      <c r="F310" s="31"/>
      <c r="G310" s="60"/>
      <c r="H310" s="60"/>
    </row>
    <row r="311" spans="1:8" ht="24" x14ac:dyDescent="0.25">
      <c r="A311" s="38" t="s">
        <v>471</v>
      </c>
      <c r="B311" s="38" t="str">
        <f>'Прил. № 1 2020г'!B344:B344</f>
        <v xml:space="preserve">СМР по установке КУ э/э г. Абакан район 1 квартал 171 ряд 9 гараж 1 (от ТП-94) </v>
      </c>
      <c r="C311" s="39">
        <v>2020</v>
      </c>
      <c r="D311" s="25" t="str">
        <f>'Прил. № 1 2020г'!E335</f>
        <v>МИР С-05.10-230-5(80)-PZF-KNQ-E-D</v>
      </c>
      <c r="E311" s="39">
        <f>'Прил. № 1 2020г'!F344</f>
        <v>1</v>
      </c>
      <c r="F311" s="31"/>
      <c r="G311" s="60"/>
      <c r="H311" s="60"/>
    </row>
    <row r="312" spans="1:8" ht="24" x14ac:dyDescent="0.25">
      <c r="A312" s="38" t="s">
        <v>471</v>
      </c>
      <c r="B312" s="38" t="str">
        <f>'Прил. № 1 2020г'!B345:B345</f>
        <v xml:space="preserve">СМР по установке КУ э/э г. Абакан район 1 квартал 149 ряд 15 гараж 21 (от ТП-803) </v>
      </c>
      <c r="C312" s="39">
        <v>2020</v>
      </c>
      <c r="D312" s="25" t="str">
        <f>'Прил. № 1 2020г'!E336</f>
        <v>МИР С-05.10-230-5(80)-PZF-KNQ-E-D</v>
      </c>
      <c r="E312" s="39">
        <f>'Прил. № 1 2020г'!F345</f>
        <v>1</v>
      </c>
      <c r="F312" s="31"/>
      <c r="G312" s="60"/>
      <c r="H312" s="60"/>
    </row>
    <row r="313" spans="1:8" ht="24" x14ac:dyDescent="0.25">
      <c r="A313" s="38" t="s">
        <v>471</v>
      </c>
      <c r="B313" s="38" t="str">
        <f>'Прил. № 1 2020г'!B346:B346</f>
        <v xml:space="preserve">СМР по установке КУ э/э г. Абакан район 1 квартал 149 Северный блок ряд 4 гараж 3 (от ТП-803) </v>
      </c>
      <c r="C313" s="39">
        <v>2020</v>
      </c>
      <c r="D313" s="25" t="str">
        <f>'Прил. № 1 2020г'!E337</f>
        <v>МИР С-04.10-230-5(100)-PZF-KNQ-E-D</v>
      </c>
      <c r="E313" s="39">
        <f>'Прил. № 1 2020г'!F346</f>
        <v>1</v>
      </c>
      <c r="F313" s="31"/>
      <c r="G313" s="60"/>
      <c r="H313" s="60"/>
    </row>
    <row r="314" spans="1:8" ht="24" x14ac:dyDescent="0.25">
      <c r="A314" s="38" t="s">
        <v>471</v>
      </c>
      <c r="B314" s="38" t="str">
        <f>'Прил. № 1 2020г'!B347:B347</f>
        <v xml:space="preserve">СМР по установке КУ э/э г. Абакан район 1 квартал 171 ряд 5 гараж 37 (от ТП-94) </v>
      </c>
      <c r="C314" s="39">
        <v>2020</v>
      </c>
      <c r="D314" s="25" t="str">
        <f>'Прил. № 1 2020г'!E338</f>
        <v>МИР С-04.10-230-5(100)-PZF-KNQ-E-D</v>
      </c>
      <c r="E314" s="39">
        <f>'Прил. № 1 2020г'!F347</f>
        <v>1</v>
      </c>
      <c r="F314" s="31"/>
      <c r="G314" s="60"/>
      <c r="H314" s="60"/>
    </row>
    <row r="315" spans="1:8" ht="24" x14ac:dyDescent="0.25">
      <c r="A315" s="38" t="s">
        <v>471</v>
      </c>
      <c r="B315" s="38" t="str">
        <f>'Прил. № 1 2020г'!B348:B348</f>
        <v xml:space="preserve">СМР по установке КУ э/э г. Абакан район 1 квартал 171 ряд 10 гараж 5 (от ТП-94) </v>
      </c>
      <c r="C315" s="39">
        <v>2020</v>
      </c>
      <c r="D315" s="25" t="str">
        <f>'Прил. № 1 2020г'!E339</f>
        <v>МИР С-05.10-230-5(80)-PZF-KNQ-E-D</v>
      </c>
      <c r="E315" s="39">
        <f>'Прил. № 1 2020г'!F348</f>
        <v>1</v>
      </c>
      <c r="F315" s="31"/>
      <c r="G315" s="60"/>
      <c r="H315" s="60"/>
    </row>
    <row r="316" spans="1:8" ht="24" x14ac:dyDescent="0.25">
      <c r="A316" s="79" t="s">
        <v>470</v>
      </c>
      <c r="B316" s="38" t="str">
        <f>'Прил. № 1 2020г'!B349:B349</f>
        <v xml:space="preserve">СМР по установке КУ э/э г. Абакан район 1 квартал 171 ряд 5 гараж 45 (от ТП-94) </v>
      </c>
      <c r="C316" s="39">
        <v>2020</v>
      </c>
      <c r="D316" s="25" t="str">
        <f>'Прил. № 1 2020г'!E340</f>
        <v>МИР С-05.10-230-5(80)-PZF-KNQ-E-D</v>
      </c>
      <c r="E316" s="39">
        <f>'Прил. № 1 2020г'!F349</f>
        <v>1</v>
      </c>
      <c r="F316" s="31"/>
      <c r="G316" s="60"/>
      <c r="H316" s="60"/>
    </row>
    <row r="317" spans="1:8" ht="24" x14ac:dyDescent="0.25">
      <c r="A317" s="38" t="s">
        <v>471</v>
      </c>
      <c r="B317" s="38" t="str">
        <f>'Прил. № 1 2020г'!B350:B350</f>
        <v xml:space="preserve">СМР по установке КУ э/э г. Абакан район 1 квартал 73 гараж 28 (от ТП-196) </v>
      </c>
      <c r="C317" s="39">
        <v>2020</v>
      </c>
      <c r="D317" s="25" t="str">
        <f>'Прил. № 1 2020г'!E341</f>
        <v>МИР С-05.10-230-5(80)-PZF-KNQ-E-D</v>
      </c>
      <c r="E317" s="39">
        <f>'Прил. № 1 2020г'!F350</f>
        <v>1</v>
      </c>
      <c r="F317" s="31"/>
      <c r="G317" s="60"/>
      <c r="H317" s="60"/>
    </row>
    <row r="318" spans="1:8" ht="24" x14ac:dyDescent="0.25">
      <c r="A318" s="79" t="s">
        <v>470</v>
      </c>
      <c r="B318" s="38" t="str">
        <f>'Прил. № 1 2020г'!B351:B351</f>
        <v xml:space="preserve">СМР по установке КУ э/э г. Абакан мкр. район 6А ряд 1 гараж 17 (от ТП-810) </v>
      </c>
      <c r="C318" s="39">
        <v>2020</v>
      </c>
      <c r="D318" s="25" t="str">
        <f>'Прил. № 1 2020г'!E342</f>
        <v>МИР С-05.10-230-5(80)-PZF-KNQ-E-D</v>
      </c>
      <c r="E318" s="39">
        <f>'Прил. № 1 2020г'!F351</f>
        <v>1</v>
      </c>
      <c r="F318" s="31"/>
      <c r="G318" s="60"/>
      <c r="H318" s="60"/>
    </row>
    <row r="319" spans="1:8" ht="24" x14ac:dyDescent="0.25">
      <c r="A319" s="38" t="s">
        <v>471</v>
      </c>
      <c r="B319" s="38" t="str">
        <f>'Прил. № 1 2020г'!B352:B352</f>
        <v xml:space="preserve">СМР по установке КУ э/э г. Абакан район 1 квартал 12 блок 5 гараж 30 (от ТП-102) </v>
      </c>
      <c r="C319" s="39">
        <v>2020</v>
      </c>
      <c r="D319" s="25" t="str">
        <f>'Прил. № 1 2020г'!E343</f>
        <v>МИР С-04.10-230-5(100)-PZF-KNQ-E-D</v>
      </c>
      <c r="E319" s="39">
        <f>'Прил. № 1 2020г'!F352</f>
        <v>1</v>
      </c>
      <c r="F319" s="31"/>
      <c r="G319" s="60"/>
      <c r="H319" s="60"/>
    </row>
    <row r="320" spans="1:8" ht="24" x14ac:dyDescent="0.25">
      <c r="A320" s="38" t="s">
        <v>471</v>
      </c>
      <c r="B320" s="38" t="str">
        <f>'Прил. № 1 2020г'!B353:B353</f>
        <v xml:space="preserve">СМР по установке КУ э/э г. Абакан район 1 квартал 13А гараж 361 (от ТП-85) </v>
      </c>
      <c r="C320" s="39">
        <v>2020</v>
      </c>
      <c r="D320" s="25" t="str">
        <f>'Прил. № 1 2020г'!E344</f>
        <v>МИР С-05.10-230-5(80)-PZF-KNQ-E-D</v>
      </c>
      <c r="E320" s="39">
        <f>'Прил. № 1 2020г'!F353</f>
        <v>1</v>
      </c>
      <c r="F320" s="31"/>
      <c r="G320" s="60"/>
      <c r="H320" s="60"/>
    </row>
    <row r="321" spans="1:8" ht="24" x14ac:dyDescent="0.25">
      <c r="A321" s="79" t="s">
        <v>470</v>
      </c>
      <c r="B321" s="38" t="str">
        <f>'Прил. № 1 2020г'!B354:B354</f>
        <v>СМР по установке КУ э/э г. Абакан ул. Троицкая, дом 1 (от ТП-10-6)</v>
      </c>
      <c r="C321" s="39">
        <v>2020</v>
      </c>
      <c r="D321" s="25" t="str">
        <f>'Прил. № 1 2020г'!E345</f>
        <v>МИР С-05.10-230-5(80)-PZF-KNQ-E-D</v>
      </c>
      <c r="E321" s="39">
        <f>'Прил. № 1 2020г'!F354</f>
        <v>1</v>
      </c>
      <c r="F321" s="31"/>
      <c r="G321" s="60"/>
      <c r="H321" s="60"/>
    </row>
    <row r="322" spans="1:8" ht="24" x14ac:dyDescent="0.25">
      <c r="A322" s="79" t="s">
        <v>470</v>
      </c>
      <c r="B322" s="38" t="str">
        <f>'Прил. № 1 2020г'!B355:B355</f>
        <v>СМР по установке КУ э/э г. Абакан ул. Воинской Славы, дом 2 (от ТП-841)</v>
      </c>
      <c r="C322" s="39">
        <v>2020</v>
      </c>
      <c r="D322" s="25" t="str">
        <f>'Прил. № 1 2020г'!E346</f>
        <v>МИР С-05.10-230-5(80)-PZF-KNQ-E-D</v>
      </c>
      <c r="E322" s="39">
        <f>'Прил. № 1 2020г'!F355</f>
        <v>1</v>
      </c>
      <c r="F322" s="31"/>
      <c r="G322" s="60"/>
      <c r="H322" s="60"/>
    </row>
    <row r="323" spans="1:8" ht="24" x14ac:dyDescent="0.25">
      <c r="A323" s="79" t="s">
        <v>470</v>
      </c>
      <c r="B323" s="38" t="str">
        <f>'Прил. № 1 2020г'!B356:B356</f>
        <v>СМР по установке КУ э/э г. Абакан ул. Дениса Давыдова, дом 10 (от ТП-889)</v>
      </c>
      <c r="C323" s="39">
        <v>2020</v>
      </c>
      <c r="D323" s="25" t="str">
        <f>'Прил. № 1 2020г'!E347</f>
        <v>МИР С-05.10-230-5(80)-PZF-KNQ-E-D</v>
      </c>
      <c r="E323" s="39">
        <f>'Прил. № 1 2020г'!F356</f>
        <v>1</v>
      </c>
      <c r="F323" s="31"/>
      <c r="G323" s="60"/>
      <c r="H323" s="60"/>
    </row>
    <row r="324" spans="1:8" ht="24" x14ac:dyDescent="0.25">
      <c r="A324" s="79" t="s">
        <v>470</v>
      </c>
      <c r="B324" s="38" t="str">
        <f>'Прил. № 1 2020г'!B357:B357</f>
        <v>СМР по установке КУ э/э г. Абакан ул. Островная, дом 44 (от ТП-18)</v>
      </c>
      <c r="C324" s="39">
        <v>2020</v>
      </c>
      <c r="D324" s="25" t="str">
        <f>'Прил. № 1 2020г'!E348</f>
        <v>МИР С-05.10-230-5(80)-PZF-KNQ-E-D</v>
      </c>
      <c r="E324" s="39">
        <f>'Прил. № 1 2020г'!F357</f>
        <v>1</v>
      </c>
      <c r="F324" s="31"/>
      <c r="G324" s="60"/>
      <c r="H324" s="60"/>
    </row>
    <row r="325" spans="1:8" ht="24" x14ac:dyDescent="0.25">
      <c r="A325" s="79" t="s">
        <v>470</v>
      </c>
      <c r="B325" s="38" t="str">
        <f>'Прил. № 1 2020г'!B358:B358</f>
        <v>СМР по установке КУ э/э г. Абакан ул. Добрая, дом 10 (от ТП-10-17)</v>
      </c>
      <c r="C325" s="39">
        <v>2020</v>
      </c>
      <c r="D325" s="25" t="str">
        <f>'Прил. № 1 2020г'!E349</f>
        <v>МИР С-04.10-230-5(100)-PZF-KNQ-E-D</v>
      </c>
      <c r="E325" s="39">
        <f>'Прил. № 1 2020г'!F358</f>
        <v>1</v>
      </c>
      <c r="F325" s="31"/>
      <c r="G325" s="60"/>
      <c r="H325" s="60"/>
    </row>
    <row r="326" spans="1:8" ht="24" x14ac:dyDescent="0.25">
      <c r="A326" s="79" t="s">
        <v>470</v>
      </c>
      <c r="B326" s="38" t="str">
        <f>'Прил. № 1 2020г'!B359:B359</f>
        <v>СМР по установке КУ э/э г. Абакан ул. Воинской Славы, дом 10 (от ТП-841)</v>
      </c>
      <c r="C326" s="39">
        <v>2020</v>
      </c>
      <c r="D326" s="25" t="str">
        <f>'Прил. № 1 2020г'!E350</f>
        <v>МИР С-05.10-230-5(80)-PZF-KNQ-E-D</v>
      </c>
      <c r="E326" s="39">
        <f>'Прил. № 1 2020г'!F359</f>
        <v>1</v>
      </c>
      <c r="F326" s="31"/>
      <c r="G326" s="60"/>
      <c r="H326" s="60"/>
    </row>
    <row r="327" spans="1:8" ht="24" x14ac:dyDescent="0.25">
      <c r="A327" s="38" t="s">
        <v>471</v>
      </c>
      <c r="B327" s="38" t="str">
        <f>'Прил. № 1 2020г'!B360:B360</f>
        <v>СМР по установке КУ э/э г. Абакан ул. Красная Рябина (дачный район Орбита, массив Красная Рябина), дом 106 (от ТП-940)</v>
      </c>
      <c r="C327" s="39">
        <v>2020</v>
      </c>
      <c r="D327" s="25" t="str">
        <f>'Прил. № 1 2020г'!E351</f>
        <v>МИР С-04.10-230-5(100)-PZF-KNQ-E-D</v>
      </c>
      <c r="E327" s="39">
        <f>'Прил. № 1 2020г'!F360</f>
        <v>1</v>
      </c>
      <c r="F327" s="31"/>
      <c r="G327" s="60"/>
      <c r="H327" s="60"/>
    </row>
    <row r="328" spans="1:8" ht="24" x14ac:dyDescent="0.25">
      <c r="A328" s="79" t="s">
        <v>470</v>
      </c>
      <c r="B328" s="38" t="str">
        <f>'Прил. № 1 2020г'!B361:B361</f>
        <v>СМР по установке КУ э/э г. Абакан ул. Воинской Славы, дом 19 (от ТП-841)</v>
      </c>
      <c r="C328" s="39">
        <v>2020</v>
      </c>
      <c r="D328" s="25" t="str">
        <f>'Прил. № 1 2020г'!E352</f>
        <v>МИР С-05.10-230-5(80)-PZF-KNQ-E-D</v>
      </c>
      <c r="E328" s="39">
        <f>'Прил. № 1 2020г'!F361</f>
        <v>1</v>
      </c>
      <c r="F328" s="31"/>
      <c r="G328" s="60"/>
      <c r="H328" s="60"/>
    </row>
    <row r="329" spans="1:8" ht="24" x14ac:dyDescent="0.25">
      <c r="A329" s="38" t="s">
        <v>471</v>
      </c>
      <c r="B329" s="38" t="str">
        <f>'Прил. № 1 2020г'!B362:B362</f>
        <v>СМР по установке КУ э/э г. Абакан ул. Красная Рябина (дачный район Орбита, массив Красная Рябина), дом 101 (от ТП-940)</v>
      </c>
      <c r="C329" s="39">
        <v>2020</v>
      </c>
      <c r="D329" s="25" t="str">
        <f>'Прил. № 1 2020г'!E353</f>
        <v>МИР С-05.10-230-5(80)-PZF-KNQ-E-D</v>
      </c>
      <c r="E329" s="39">
        <f>'Прил. № 1 2020г'!F362</f>
        <v>1</v>
      </c>
      <c r="F329" s="31"/>
      <c r="G329" s="60"/>
      <c r="H329" s="60"/>
    </row>
    <row r="330" spans="1:8" ht="24" x14ac:dyDescent="0.25">
      <c r="A330" s="79" t="s">
        <v>470</v>
      </c>
      <c r="B330" s="38" t="str">
        <f>'Прил. № 1 2020г'!B363:B363</f>
        <v>СМР по установке КУ э/э г. Абакан ул.Бейская, дом 44-1 (от ТП-686)</v>
      </c>
      <c r="C330" s="39">
        <v>2020</v>
      </c>
      <c r="D330" s="25" t="str">
        <f>'Прил. № 1 2020г'!E354</f>
        <v>МИР С-04.10-230-5(100)-PZF-KNQ-E-D</v>
      </c>
      <c r="E330" s="39">
        <f>'Прил. № 1 2020г'!F363</f>
        <v>1</v>
      </c>
      <c r="F330" s="31"/>
      <c r="G330" s="60"/>
      <c r="H330" s="60"/>
    </row>
    <row r="331" spans="1:8" ht="24" x14ac:dyDescent="0.25">
      <c r="A331" s="79" t="s">
        <v>470</v>
      </c>
      <c r="B331" s="38" t="str">
        <f>'Прил. № 1 2020г'!B364:B364</f>
        <v>СМР по установке КУ э/э г. Абакан ул. Дениса Давыдова, дом 12 (от ТП-889)</v>
      </c>
      <c r="C331" s="39">
        <v>2020</v>
      </c>
      <c r="D331" s="25" t="str">
        <f>'Прил. № 1 2020г'!E355</f>
        <v>МИР С-04.10-230-5(100)-PZF-KNQ-E-D</v>
      </c>
      <c r="E331" s="39">
        <f>'Прил. № 1 2020г'!F364</f>
        <v>1</v>
      </c>
      <c r="F331" s="31"/>
      <c r="G331" s="60"/>
      <c r="H331" s="60"/>
    </row>
    <row r="332" spans="1:8" ht="24" x14ac:dyDescent="0.25">
      <c r="A332" s="38" t="s">
        <v>471</v>
      </c>
      <c r="B332" s="38" t="str">
        <f>'Прил. № 1 2020г'!B365:B365</f>
        <v xml:space="preserve">СМР по установке КУ э/э г. Абакан район 1 квартал 13А гараж 148 (от ТП-85) </v>
      </c>
      <c r="C332" s="39">
        <v>2020</v>
      </c>
      <c r="D332" s="25" t="str">
        <f>'Прил. № 1 2020г'!E356</f>
        <v>МИР С-04.10-230-5(100)-PZF-KNQ-E-D</v>
      </c>
      <c r="E332" s="39">
        <f>'Прил. № 1 2020г'!F365</f>
        <v>1</v>
      </c>
      <c r="F332" s="31"/>
      <c r="G332" s="60"/>
      <c r="H332" s="60"/>
    </row>
    <row r="333" spans="1:8" ht="24" x14ac:dyDescent="0.25">
      <c r="A333" s="38" t="s">
        <v>471</v>
      </c>
      <c r="B333" s="38" t="str">
        <f>'Прил. № 1 2020г'!B366:B366</f>
        <v xml:space="preserve">СМР по установке КУ э/э г. Абакан район 1 квартал 12 блок 9 гараж 5 (от ТП-102) </v>
      </c>
      <c r="C333" s="39">
        <v>2020</v>
      </c>
      <c r="D333" s="25" t="str">
        <f>'Прил. № 1 2020г'!E357</f>
        <v>МИР С-04.10-230-5(100)-PZF-KNQ-E-D</v>
      </c>
      <c r="E333" s="39">
        <f>'Прил. № 1 2020г'!F366</f>
        <v>1</v>
      </c>
      <c r="F333" s="31"/>
      <c r="G333" s="60"/>
      <c r="H333" s="60"/>
    </row>
    <row r="334" spans="1:8" ht="24" x14ac:dyDescent="0.25">
      <c r="A334" s="38" t="s">
        <v>471</v>
      </c>
      <c r="B334" s="38" t="str">
        <f>'Прил. № 1 2020г'!B367:B367</f>
        <v xml:space="preserve">СМР по установке КУ э/э г. Абакан район 1 квартал 73 гараж 33 (от ТП-196) </v>
      </c>
      <c r="C334" s="39">
        <v>2020</v>
      </c>
      <c r="D334" s="25" t="str">
        <f>'Прил. № 1 2020г'!E358</f>
        <v>МИР С-04.10-230-5(100)-PZF-KNQ-E-D</v>
      </c>
      <c r="E334" s="39">
        <f>'Прил. № 1 2020г'!F367</f>
        <v>1</v>
      </c>
      <c r="F334" s="31"/>
      <c r="G334" s="60"/>
      <c r="H334" s="60"/>
    </row>
    <row r="335" spans="1:8" ht="24" x14ac:dyDescent="0.25">
      <c r="A335" s="38" t="s">
        <v>471</v>
      </c>
      <c r="B335" s="38" t="str">
        <f>'Прил. № 1 2020г'!B368:B368</f>
        <v xml:space="preserve">СМР по установке КУ э/э г. Абакан район 1 квартал 172 блок 5 ряд 2 гараж 4 (от ТП-446) </v>
      </c>
      <c r="C335" s="39">
        <v>2020</v>
      </c>
      <c r="D335" s="25" t="str">
        <f>'Прил. № 1 2020г'!E359</f>
        <v>МИР С-04.10-230-5(100)-PZF-KNQ-E-D</v>
      </c>
      <c r="E335" s="39">
        <f>'Прил. № 1 2020г'!F368</f>
        <v>1</v>
      </c>
      <c r="F335" s="31"/>
      <c r="G335" s="60"/>
      <c r="H335" s="60"/>
    </row>
    <row r="336" spans="1:8" ht="24" x14ac:dyDescent="0.25">
      <c r="A336" s="38" t="s">
        <v>471</v>
      </c>
      <c r="B336" s="38" t="str">
        <f>'Прил. № 1 2020г'!B369:B369</f>
        <v xml:space="preserve">СМР по установке КУ э/э г. Абакан район 1 квартал 149 Северный блок ряд 4 гараж 7 (от ТП-803) </v>
      </c>
      <c r="C336" s="39">
        <v>2020</v>
      </c>
      <c r="D336" s="25" t="str">
        <f>'Прил. № 1 2020г'!E360</f>
        <v>МИР С-05.10-230-5(80)-PZF-KNQ-E-D</v>
      </c>
      <c r="E336" s="39">
        <f>'Прил. № 1 2020г'!F369</f>
        <v>1</v>
      </c>
      <c r="F336" s="31"/>
      <c r="G336" s="60"/>
      <c r="H336" s="60"/>
    </row>
    <row r="337" spans="1:8" ht="24" x14ac:dyDescent="0.25">
      <c r="A337" s="38" t="s">
        <v>471</v>
      </c>
      <c r="B337" s="38" t="str">
        <f>'Прил. № 1 2020г'!B370:B370</f>
        <v xml:space="preserve">СМР по установке КУ э/э г. Абакан район 1 квартал 149  ряд 14 гараж 15 (от ТП-803) </v>
      </c>
      <c r="C337" s="39">
        <v>2020</v>
      </c>
      <c r="D337" s="25" t="str">
        <f>'Прил. № 1 2020г'!E361</f>
        <v>МИР С-04.10-230-5(100)-PZF-KNQ-E-D</v>
      </c>
      <c r="E337" s="39">
        <f>'Прил. № 1 2020г'!F370</f>
        <v>1</v>
      </c>
      <c r="F337" s="31"/>
      <c r="G337" s="60"/>
      <c r="H337" s="60"/>
    </row>
    <row r="338" spans="1:8" ht="24" x14ac:dyDescent="0.25">
      <c r="A338" s="38" t="s">
        <v>471</v>
      </c>
      <c r="B338" s="38" t="str">
        <f>'Прил. № 1 2020г'!B371:B371</f>
        <v xml:space="preserve">СМР по установке КУ э/э г. Абакан район 1 квартал 73  гараж 6 (от ТП-196) </v>
      </c>
      <c r="C338" s="39">
        <v>2020</v>
      </c>
      <c r="D338" s="25" t="str">
        <f>'Прил. № 1 2020г'!E362</f>
        <v>МИР С-05.10-230-5(80)-PZF-KNQ-E-D</v>
      </c>
      <c r="E338" s="39">
        <f>'Прил. № 1 2020г'!F371</f>
        <v>1</v>
      </c>
      <c r="F338" s="31"/>
      <c r="G338" s="60"/>
      <c r="H338" s="60"/>
    </row>
    <row r="339" spans="1:8" ht="24" x14ac:dyDescent="0.25">
      <c r="A339" s="79" t="s">
        <v>470</v>
      </c>
      <c r="B339" s="38" t="str">
        <f>'Прил. № 1 2020г'!B372:B372</f>
        <v>СМР по установке КУ э/э г. Абакан ул. Гоголя, дом 65 (от ТП-704)</v>
      </c>
      <c r="C339" s="39">
        <v>2020</v>
      </c>
      <c r="D339" s="25" t="str">
        <f>'Прил. № 1 2020г'!E363</f>
        <v>МИР С-04.10-230-5(100)-PZF-KNQ-E-D</v>
      </c>
      <c r="E339" s="39">
        <f>'Прил. № 1 2020г'!F372</f>
        <v>1</v>
      </c>
      <c r="F339" s="31"/>
      <c r="G339" s="60"/>
      <c r="H339" s="60"/>
    </row>
    <row r="340" spans="1:8" ht="24" x14ac:dyDescent="0.25">
      <c r="A340" s="38" t="s">
        <v>471</v>
      </c>
      <c r="B340" s="38" t="str">
        <f>'Прил. № 1 2020г'!B373:B373</f>
        <v xml:space="preserve">СМР по установке КУ э/э г. Абакан район 1 квартал 15 блок 3 гараж 37 (от ТП-15А) </v>
      </c>
      <c r="C340" s="39">
        <v>2020</v>
      </c>
      <c r="D340" s="25" t="str">
        <f>'Прил. № 1 2020г'!E364</f>
        <v>МИР С-04.10-230-5(100)-PZF-KNQ-E-D</v>
      </c>
      <c r="E340" s="39">
        <f>'Прил. № 1 2020г'!F373</f>
        <v>1</v>
      </c>
      <c r="F340" s="31"/>
      <c r="G340" s="60"/>
      <c r="H340" s="60"/>
    </row>
    <row r="341" spans="1:8" ht="24" x14ac:dyDescent="0.25">
      <c r="A341" s="38" t="s">
        <v>471</v>
      </c>
      <c r="B341" s="38" t="str">
        <f>'Прил. № 1 2020г'!B374:B374</f>
        <v xml:space="preserve">СМР по установке КУ э/э г. Абакан район 2 квартал 5А ряд 4 гараж 5 (от ТП-21) </v>
      </c>
      <c r="C341" s="39">
        <v>2020</v>
      </c>
      <c r="D341" s="25" t="str">
        <f>'Прил. № 1 2020г'!E365</f>
        <v>МИР С-05.10-230-5(80)-PZF-KNQ-E-D</v>
      </c>
      <c r="E341" s="39">
        <f>'Прил. № 1 2020г'!F374</f>
        <v>1</v>
      </c>
      <c r="F341" s="31"/>
      <c r="G341" s="60"/>
      <c r="H341" s="60"/>
    </row>
    <row r="342" spans="1:8" ht="24" x14ac:dyDescent="0.25">
      <c r="A342" s="38" t="s">
        <v>471</v>
      </c>
      <c r="B342" s="38" t="str">
        <f>'Прил. № 1 2020г'!B375:B375</f>
        <v xml:space="preserve">СМР по установке КУ э/э г. Абакан район 1 квартал 15 блок 3 гараж 6 (от ТП-15А) </v>
      </c>
      <c r="C342" s="39">
        <v>2020</v>
      </c>
      <c r="D342" s="25" t="str">
        <f>'Прил. № 1 2020г'!E366</f>
        <v>МИР С-05.10-230-5(80)-PZF-KNQ-E-D</v>
      </c>
      <c r="E342" s="39">
        <f>'Прил. № 1 2020г'!F375</f>
        <v>1</v>
      </c>
      <c r="F342" s="31"/>
      <c r="G342" s="60"/>
      <c r="H342" s="60"/>
    </row>
    <row r="343" spans="1:8" ht="24" x14ac:dyDescent="0.25">
      <c r="A343" s="38" t="s">
        <v>471</v>
      </c>
      <c r="B343" s="38" t="str">
        <f>'Прил. № 1 2020г'!B376:B376</f>
        <v xml:space="preserve">СМР по установке КУ э/э г. Абакан район 1 квартал 73  гараж 73 (от ТП-196) </v>
      </c>
      <c r="C343" s="39">
        <v>2020</v>
      </c>
      <c r="D343" s="25" t="str">
        <f>'Прил. № 1 2020г'!E367</f>
        <v>МИР С-05.10-230-5(80)-PZF-KNQ-E-D</v>
      </c>
      <c r="E343" s="39">
        <f>'Прил. № 1 2020г'!F376</f>
        <v>1</v>
      </c>
      <c r="F343" s="31"/>
      <c r="G343" s="60"/>
      <c r="H343" s="60"/>
    </row>
    <row r="344" spans="1:8" ht="24" x14ac:dyDescent="0.25">
      <c r="A344" s="79" t="s">
        <v>470</v>
      </c>
      <c r="B344" s="38" t="str">
        <f>'Прил. № 1 2020г'!B377:B377</f>
        <v>СМР по установке КУ э/э г. Абакан ул. Дружная, дом 7 (от ТП-10-11)</v>
      </c>
      <c r="C344" s="39">
        <v>2020</v>
      </c>
      <c r="D344" s="25" t="str">
        <f>'Прил. № 1 2020г'!E368</f>
        <v>МИР С-05.10-230-5(80)-PZF-KNQ-E-D</v>
      </c>
      <c r="E344" s="39">
        <f>'Прил. № 1 2020г'!F377</f>
        <v>1</v>
      </c>
      <c r="F344" s="31"/>
      <c r="G344" s="60"/>
      <c r="H344" s="60"/>
    </row>
    <row r="345" spans="1:8" ht="24" x14ac:dyDescent="0.25">
      <c r="A345" s="79" t="s">
        <v>470</v>
      </c>
      <c r="B345" s="38" t="str">
        <f>'Прил. № 1 2020г'!B378:B378</f>
        <v>СМР по установке КУ э/э г. Абакан ул. Геологическая (дачный район Койбал, массив Южная Геофизика), дом 14 (от ТП-325)</v>
      </c>
      <c r="C345" s="39">
        <v>2020</v>
      </c>
      <c r="D345" s="25" t="str">
        <f>'Прил. № 1 2020г'!E369</f>
        <v>МИР С-05.10-230-5(80)-PZF-KNQ-E-D</v>
      </c>
      <c r="E345" s="39">
        <f>'Прил. № 1 2020г'!F378</f>
        <v>1</v>
      </c>
      <c r="F345" s="31"/>
      <c r="G345" s="60"/>
      <c r="H345" s="60"/>
    </row>
    <row r="346" spans="1:8" ht="24" x14ac:dyDescent="0.25">
      <c r="A346" s="79" t="s">
        <v>470</v>
      </c>
      <c r="B346" s="38" t="str">
        <f>'Прил. № 1 2020г'!B379:B379</f>
        <v>СМР по установке КУ э/э г. Абакан ул. Вербная, участок 8 (от ТП-10-1)</v>
      </c>
      <c r="C346" s="39">
        <v>2020</v>
      </c>
      <c r="D346" s="25" t="str">
        <f>'Прил. № 1 2020г'!E370</f>
        <v>МИР С-05.10-230-5(80)-PZF-KNQ-E-D</v>
      </c>
      <c r="E346" s="39">
        <f>'Прил. № 1 2020г'!F379</f>
        <v>1</v>
      </c>
      <c r="F346" s="31"/>
      <c r="G346" s="60"/>
      <c r="H346" s="60"/>
    </row>
    <row r="347" spans="1:8" ht="24" x14ac:dyDescent="0.25">
      <c r="A347" s="79" t="s">
        <v>470</v>
      </c>
      <c r="B347" s="38" t="str">
        <f>'Прил. № 1 2020г'!B380:B380</f>
        <v>СМР по установке КУ э/э г. Абакан ул. Четвертая (дачный район Облепиховый сад массив Сибирь) участок 28А (от ТП-10-13)</v>
      </c>
      <c r="C347" s="39">
        <v>2020</v>
      </c>
      <c r="D347" s="25" t="str">
        <f>'Прил. № 1 2020г'!E371</f>
        <v>МИР С-05.10-230-5(80)-PZF-KNQ-E-D</v>
      </c>
      <c r="E347" s="39">
        <f>'Прил. № 1 2020г'!F380</f>
        <v>1</v>
      </c>
      <c r="F347" s="31"/>
      <c r="G347" s="60"/>
      <c r="H347" s="60"/>
    </row>
    <row r="348" spans="1:8" ht="24" x14ac:dyDescent="0.25">
      <c r="A348" s="79" t="s">
        <v>470</v>
      </c>
      <c r="B348" s="38" t="str">
        <f>'Прил. № 1 2020г'!B381:B381</f>
        <v>СМР по установке КУ э/э г. Абакан ул. Советская, дом 191-2 (от ТП-111)</v>
      </c>
      <c r="C348" s="39">
        <v>2020</v>
      </c>
      <c r="D348" s="25" t="str">
        <f>'Прил. № 1 2020г'!E372</f>
        <v>МИР С-04.10-230-5(100)-PZF-KNQ-E-D</v>
      </c>
      <c r="E348" s="39">
        <f>'Прил. № 1 2020г'!F381</f>
        <v>1</v>
      </c>
      <c r="F348" s="31"/>
      <c r="G348" s="60"/>
      <c r="H348" s="60"/>
    </row>
    <row r="349" spans="1:8" ht="24" x14ac:dyDescent="0.25">
      <c r="A349" s="79" t="s">
        <v>470</v>
      </c>
      <c r="B349" s="38" t="str">
        <f>'Прил. № 1 2020г'!B382:B382</f>
        <v>СМР по установке КУ э/э г. Абакан ул. Пирятинская, участок 76 (от ТП-841)</v>
      </c>
      <c r="C349" s="39">
        <v>2020</v>
      </c>
      <c r="D349" s="25" t="str">
        <f>'Прил. № 1 2020г'!E373</f>
        <v>МИР С-05.10-230-5(80)-PZF-KNQ-E-D</v>
      </c>
      <c r="E349" s="39">
        <f>'Прил. № 1 2020г'!F382</f>
        <v>1</v>
      </c>
      <c r="F349" s="31"/>
      <c r="G349" s="60"/>
      <c r="H349" s="60"/>
    </row>
    <row r="350" spans="1:8" ht="24" x14ac:dyDescent="0.25">
      <c r="A350" s="38" t="s">
        <v>471</v>
      </c>
      <c r="B350" s="38" t="str">
        <f>'Прил. № 1 2020г'!B383:B383</f>
        <v xml:space="preserve">СМР по установке КУ э/э г. Абакан район 1 квартал 2 ряд 5 гараж 6 (от ТП-130) </v>
      </c>
      <c r="C350" s="39">
        <v>2020</v>
      </c>
      <c r="D350" s="25" t="str">
        <f>'Прил. № 1 2020г'!E374</f>
        <v>МИР С-05.10-230-5(80)-PZF-KNQ-E-D</v>
      </c>
      <c r="E350" s="39">
        <f>'Прил. № 1 2020г'!F383</f>
        <v>1</v>
      </c>
      <c r="F350" s="31"/>
      <c r="G350" s="60"/>
      <c r="H350" s="60"/>
    </row>
    <row r="351" spans="1:8" ht="24" x14ac:dyDescent="0.25">
      <c r="A351" s="38" t="s">
        <v>471</v>
      </c>
      <c r="B351" s="38" t="str">
        <f>'Прил. № 1 2020г'!B384:B384</f>
        <v xml:space="preserve">СМР по установке КУ э/э г. Абакан район 1 квартал 13А  гараж 145 (от ТП-85) </v>
      </c>
      <c r="C351" s="39">
        <v>2020</v>
      </c>
      <c r="D351" s="25" t="str">
        <f>'Прил. № 1 2020г'!E375</f>
        <v>МИР С-05.10-230-5(80)-PZF-KNQ-E-D</v>
      </c>
      <c r="E351" s="39">
        <f>'Прил. № 1 2020г'!F384</f>
        <v>1</v>
      </c>
      <c r="F351" s="31"/>
      <c r="G351" s="60"/>
      <c r="H351" s="60"/>
    </row>
    <row r="352" spans="1:8" ht="24" x14ac:dyDescent="0.25">
      <c r="A352" s="38" t="s">
        <v>471</v>
      </c>
      <c r="B352" s="38" t="str">
        <f>'Прил. № 1 2020г'!B385:B385</f>
        <v xml:space="preserve">СМР по установке КУ э/э г. Абакан район 1 квартал 13А  гараж 194 (от ТП-85) </v>
      </c>
      <c r="C352" s="39">
        <v>2020</v>
      </c>
      <c r="D352" s="25" t="str">
        <f>'Прил. № 1 2020г'!E376</f>
        <v>МИР С-05.10-230-5(80)-PZF-KNQ-E-D</v>
      </c>
      <c r="E352" s="39">
        <f>'Прил. № 1 2020г'!F385</f>
        <v>1</v>
      </c>
      <c r="F352" s="31"/>
      <c r="G352" s="60"/>
      <c r="H352" s="60"/>
    </row>
    <row r="353" spans="1:8" ht="24" x14ac:dyDescent="0.25">
      <c r="A353" s="38" t="s">
        <v>471</v>
      </c>
      <c r="B353" s="38" t="str">
        <f>'Прил. № 1 2020г'!B386:B386</f>
        <v xml:space="preserve">СМР по установке КУ э/э г. Абакан район 1 квартал 13А  гараж 296 (от ТП-85) </v>
      </c>
      <c r="C353" s="39">
        <v>2020</v>
      </c>
      <c r="D353" s="25" t="str">
        <f>'Прил. № 1 2020г'!E377</f>
        <v>МИР С-04.10-230-5(100)-PZF-KNQ-E-D</v>
      </c>
      <c r="E353" s="39">
        <f>'Прил. № 1 2020г'!F386</f>
        <v>1</v>
      </c>
      <c r="F353" s="31"/>
      <c r="G353" s="60"/>
      <c r="H353" s="60"/>
    </row>
    <row r="354" spans="1:8" ht="24" x14ac:dyDescent="0.25">
      <c r="A354" s="38" t="s">
        <v>471</v>
      </c>
      <c r="B354" s="38" t="str">
        <f>'Прил. № 1 2020г'!B387:B387</f>
        <v xml:space="preserve">СМР по установке КУ э/э г. Абакан район 1 квартал 2 ряд 5 гараж 20 (от ТП-130) </v>
      </c>
      <c r="C354" s="39">
        <v>2020</v>
      </c>
      <c r="D354" s="25" t="str">
        <f>'Прил. № 1 2020г'!E378</f>
        <v>МИР С-04.10-230-5(100)-PZF-KNQ-E-D</v>
      </c>
      <c r="E354" s="39">
        <f>'Прил. № 1 2020г'!F387</f>
        <v>1</v>
      </c>
      <c r="F354" s="31"/>
      <c r="G354" s="60"/>
      <c r="H354" s="60"/>
    </row>
    <row r="355" spans="1:8" ht="24" x14ac:dyDescent="0.25">
      <c r="A355" s="38" t="s">
        <v>471</v>
      </c>
      <c r="B355" s="38" t="str">
        <f>'Прил. № 1 2020г'!B388:B388</f>
        <v xml:space="preserve">СМР по установке КУ э/э г. Абакан район 1 квартал 13А  гараж 111 (от ТП-85) </v>
      </c>
      <c r="C355" s="39">
        <v>2020</v>
      </c>
      <c r="D355" s="25" t="str">
        <f>'Прил. № 1 2020г'!E379</f>
        <v>МИР С-04.10-230-5(100)-PZF-KNQ-E-D</v>
      </c>
      <c r="E355" s="39">
        <f>'Прил. № 1 2020г'!F388</f>
        <v>1</v>
      </c>
      <c r="F355" s="31"/>
      <c r="G355" s="60"/>
      <c r="H355" s="60"/>
    </row>
    <row r="356" spans="1:8" ht="24" x14ac:dyDescent="0.25">
      <c r="A356" s="38" t="s">
        <v>471</v>
      </c>
      <c r="B356" s="38" t="str">
        <f>'Прил. № 1 2020г'!B389:B389</f>
        <v xml:space="preserve">СМР по установке КУ э/э г. Абакан район 3 квартал 3 блок 1 гараж 21 (от ТП-278) </v>
      </c>
      <c r="C356" s="39">
        <v>2020</v>
      </c>
      <c r="D356" s="25" t="str">
        <f>'Прил. № 1 2020г'!E380</f>
        <v>МИР С-04.10-230-5(100)-PZF-KNQ-E-D</v>
      </c>
      <c r="E356" s="39">
        <f>'Прил. № 1 2020г'!F389</f>
        <v>1</v>
      </c>
      <c r="F356" s="31"/>
      <c r="G356" s="60"/>
      <c r="H356" s="60"/>
    </row>
    <row r="357" spans="1:8" ht="24" x14ac:dyDescent="0.25">
      <c r="A357" s="38" t="s">
        <v>471</v>
      </c>
      <c r="B357" s="38" t="str">
        <f>'Прил. № 1 2020г'!B390:B390</f>
        <v xml:space="preserve">СМР по установке КУ э/э г. Абакан район 3 квартал 3 блок 4 гараж 70 (от ТП-278) </v>
      </c>
      <c r="C357" s="39">
        <v>2020</v>
      </c>
      <c r="D357" s="25" t="str">
        <f>'Прил. № 1 2020г'!E381</f>
        <v>МИР С-04.10-230-5(100)-PZF-KNQ-E-D</v>
      </c>
      <c r="E357" s="39">
        <f>'Прил. № 1 2020г'!F390</f>
        <v>1</v>
      </c>
      <c r="F357" s="31"/>
      <c r="G357" s="60"/>
      <c r="H357" s="60"/>
    </row>
    <row r="358" spans="1:8" ht="24" x14ac:dyDescent="0.25">
      <c r="A358" s="79" t="s">
        <v>470</v>
      </c>
      <c r="B358" s="38" t="str">
        <f>'Прил. № 1 2020г'!B391:B391</f>
        <v>СМР по установке КУ э/э г. Абакан ул. Чапаева, дом 103 (от ТП-704)</v>
      </c>
      <c r="C358" s="39">
        <v>2020</v>
      </c>
      <c r="D358" s="25" t="str">
        <f>'Прил. № 1 2020г'!E382</f>
        <v>МИР С-04.10-230-5(100)-PZF-KNQ-E-D</v>
      </c>
      <c r="E358" s="39">
        <f>'Прил. № 1 2020г'!F391</f>
        <v>1</v>
      </c>
      <c r="F358" s="31"/>
      <c r="G358" s="60"/>
      <c r="H358" s="60"/>
    </row>
    <row r="359" spans="1:8" ht="24" x14ac:dyDescent="0.25">
      <c r="A359" s="79" t="s">
        <v>470</v>
      </c>
      <c r="B359" s="38" t="str">
        <f>'Прил. № 1 2020г'!B392:B392</f>
        <v>СМР по установке КУ э/э г. Абакан ул. Чапаева, дом 99-1 (от ТП-704)</v>
      </c>
      <c r="C359" s="39">
        <v>2020</v>
      </c>
      <c r="D359" s="25" t="str">
        <f>'Прил. № 1 2020г'!E383</f>
        <v>МИР С-05.10-230-5(80)-PZF-KNQ-E-D</v>
      </c>
      <c r="E359" s="39">
        <f>'Прил. № 1 2020г'!F392</f>
        <v>1</v>
      </c>
      <c r="F359" s="31"/>
      <c r="G359" s="60"/>
      <c r="H359" s="60"/>
    </row>
    <row r="360" spans="1:8" ht="24" x14ac:dyDescent="0.25">
      <c r="A360" s="79" t="s">
        <v>470</v>
      </c>
      <c r="B360" s="38" t="str">
        <f>'Прил. № 1 2020г'!B393:B393</f>
        <v>СМР по установке КУ э/э г. Абакан ул. Маяковского, дом 22-1 (от ТП-21)</v>
      </c>
      <c r="C360" s="39">
        <v>2020</v>
      </c>
      <c r="D360" s="25" t="str">
        <f>'Прил. № 1 2020г'!E384</f>
        <v>МИР С-05.10-230-5(80)-PZF-KNQ-E-D</v>
      </c>
      <c r="E360" s="39">
        <f>'Прил. № 1 2020г'!F393</f>
        <v>1</v>
      </c>
      <c r="F360" s="31"/>
      <c r="G360" s="60"/>
      <c r="H360" s="60"/>
    </row>
    <row r="361" spans="1:8" ht="24" x14ac:dyDescent="0.25">
      <c r="A361" s="38" t="s">
        <v>471</v>
      </c>
      <c r="B361" s="38" t="str">
        <f>'Прил. № 1 2020г'!B394:B394</f>
        <v xml:space="preserve">СМР по установке КУ э/э г. Абакан район 2 квартал 40А ряд 2 гараж 3 (от ТП-21) </v>
      </c>
      <c r="C361" s="39">
        <v>2020</v>
      </c>
      <c r="D361" s="25" t="str">
        <f>'Прил. № 1 2020г'!E385</f>
        <v>МИР С-05.10-230-5(80)-PZF-KNQ-E-D</v>
      </c>
      <c r="E361" s="39">
        <f>'Прил. № 1 2020г'!F394</f>
        <v>1</v>
      </c>
      <c r="F361" s="31"/>
      <c r="G361" s="60"/>
      <c r="H361" s="60"/>
    </row>
    <row r="362" spans="1:8" ht="24" x14ac:dyDescent="0.25">
      <c r="A362" s="38" t="s">
        <v>471</v>
      </c>
      <c r="B362" s="38" t="str">
        <f>'Прил. № 1 2020г'!B395:B395</f>
        <v xml:space="preserve">СМР по установке КУ э/э г. Абакан район 1 квартал 15 блок 5 гараж 10 (от ТП-15А) </v>
      </c>
      <c r="C362" s="39">
        <v>2020</v>
      </c>
      <c r="D362" s="25" t="str">
        <f>'Прил. № 1 2020г'!E386</f>
        <v>МИР С-05.10-230-5(80)-PZF-KNQ-E-D</v>
      </c>
      <c r="E362" s="39">
        <f>'Прил. № 1 2020г'!F395</f>
        <v>1</v>
      </c>
      <c r="F362" s="31"/>
      <c r="G362" s="60"/>
      <c r="H362" s="60"/>
    </row>
    <row r="363" spans="1:8" ht="24" x14ac:dyDescent="0.25">
      <c r="A363" s="38" t="s">
        <v>471</v>
      </c>
      <c r="B363" s="38" t="str">
        <f>'Прил. № 1 2020г'!B396:B396</f>
        <v xml:space="preserve">СМР по установке КУ э/э г. Абакан район 1 квартал 15 блок 7 гараж 1 (от ТП-15А) </v>
      </c>
      <c r="C363" s="39">
        <v>2020</v>
      </c>
      <c r="D363" s="25" t="str">
        <f>'Прил. № 1 2020г'!E387</f>
        <v>МИР С-05.10-230-5(80)-PZF-KNQ-E-D</v>
      </c>
      <c r="E363" s="39">
        <f>'Прил. № 1 2020г'!F396</f>
        <v>1</v>
      </c>
      <c r="F363" s="31"/>
      <c r="G363" s="60"/>
      <c r="H363" s="60"/>
    </row>
    <row r="364" spans="1:8" ht="24" x14ac:dyDescent="0.25">
      <c r="A364" s="38" t="s">
        <v>471</v>
      </c>
      <c r="B364" s="38" t="str">
        <f>'Прил. № 1 2020г'!B397:B397</f>
        <v xml:space="preserve">СМР по установке КУ э/э г. Абакан район 3 квартал 115В ряд 2 гараж 12 (от ТП-161 ф.4 оп.5) </v>
      </c>
      <c r="C364" s="39">
        <v>2020</v>
      </c>
      <c r="D364" s="25" t="str">
        <f>'Прил. № 1 2020г'!E388</f>
        <v>МИР С-05.10-230-5(80)-PZF-KNQ-E-D</v>
      </c>
      <c r="E364" s="39">
        <f>'Прил. № 1 2020г'!F397</f>
        <v>1</v>
      </c>
      <c r="F364" s="31"/>
      <c r="G364" s="60"/>
      <c r="H364" s="60"/>
    </row>
    <row r="365" spans="1:8" ht="24" x14ac:dyDescent="0.25">
      <c r="A365" s="38" t="s">
        <v>471</v>
      </c>
      <c r="B365" s="38" t="str">
        <f>'Прил. № 1 2020г'!B398:B398</f>
        <v xml:space="preserve">СМР по установке КУ э/э г. Абакан район 3 квартал 115В ряд1 гараж 13 (от ТП-161 ф.4 оп.5) </v>
      </c>
      <c r="C365" s="39">
        <v>2020</v>
      </c>
      <c r="D365" s="25" t="str">
        <f>'Прил. № 1 2020г'!E389</f>
        <v>МИР С-05.10-230-5(80)-PZF-KNQ-E-D</v>
      </c>
      <c r="E365" s="39">
        <f>'Прил. № 1 2020г'!F398</f>
        <v>1</v>
      </c>
      <c r="F365" s="31"/>
      <c r="G365" s="60"/>
      <c r="H365" s="60"/>
    </row>
    <row r="366" spans="1:8" ht="24" x14ac:dyDescent="0.25">
      <c r="A366" s="38" t="s">
        <v>471</v>
      </c>
      <c r="B366" s="38" t="str">
        <f>'Прил. № 1 2020г'!B399:B399</f>
        <v xml:space="preserve">СМР по установке КУ э/э г. Абакан район 3 квартал 115В ряд1 гараж 22 (от ТП-161 ф.4 оп.6) </v>
      </c>
      <c r="C366" s="39">
        <v>2020</v>
      </c>
      <c r="D366" s="25" t="str">
        <f>'Прил. № 1 2020г'!E390</f>
        <v>МИР С-05.10-230-5(80)-PZF-KNQ-E-D</v>
      </c>
      <c r="E366" s="39">
        <f>'Прил. № 1 2020г'!F399</f>
        <v>1</v>
      </c>
      <c r="F366" s="31"/>
      <c r="G366" s="60"/>
      <c r="H366" s="60"/>
    </row>
    <row r="367" spans="1:8" ht="24" x14ac:dyDescent="0.25">
      <c r="A367" s="38" t="s">
        <v>471</v>
      </c>
      <c r="B367" s="38" t="str">
        <f>'Прил. № 1 2020г'!B400:B400</f>
        <v xml:space="preserve">СМР по установке КУ э/э г. Абакан район 3 квартал 115В ряд8 гараж 6 (от ТП-161 ф.4 оп.8) </v>
      </c>
      <c r="C367" s="39">
        <v>2020</v>
      </c>
      <c r="D367" s="25" t="str">
        <f>'Прил. № 1 2020г'!E391</f>
        <v>МИР С-04.10-230-5(100)-PZF-KNQ-E-D</v>
      </c>
      <c r="E367" s="39">
        <f>'Прил. № 1 2020г'!F400</f>
        <v>1</v>
      </c>
      <c r="F367" s="31"/>
      <c r="G367" s="60"/>
      <c r="H367" s="60"/>
    </row>
    <row r="368" spans="1:8" ht="24" x14ac:dyDescent="0.25">
      <c r="A368" s="38" t="s">
        <v>471</v>
      </c>
      <c r="B368" s="38" t="str">
        <f>'Прил. № 1 2020г'!B401:B401</f>
        <v xml:space="preserve">СМР по установке КУ э/э г. Абакан район 3 квартал 115В ряд11 гараж 3 (от ТП-161 ф.4 оп.7-1) </v>
      </c>
      <c r="C368" s="39">
        <v>2020</v>
      </c>
      <c r="D368" s="25" t="str">
        <f>'Прил. № 1 2020г'!E392</f>
        <v>МИР С-04.10-230-5(100)-PZF-KNQ-E-D</v>
      </c>
      <c r="E368" s="39">
        <f>'Прил. № 1 2020г'!F401</f>
        <v>1</v>
      </c>
      <c r="F368" s="31"/>
      <c r="G368" s="60"/>
      <c r="H368" s="60"/>
    </row>
    <row r="369" spans="1:8" ht="24" x14ac:dyDescent="0.25">
      <c r="A369" s="38" t="s">
        <v>471</v>
      </c>
      <c r="B369" s="38" t="str">
        <f>'Прил. № 1 2020г'!B402:B402</f>
        <v xml:space="preserve">СМР по установке КУ э/э г. Абакан район 1 квартал 171 ряд4 гараж 8 (от ТП-94 ф.6 оп.8-1) </v>
      </c>
      <c r="C369" s="39">
        <v>2020</v>
      </c>
      <c r="D369" s="25" t="str">
        <f>'Прил. № 1 2020г'!E393</f>
        <v>МИР С-04.10-230-5(100)-PZF-KNQ-E-D</v>
      </c>
      <c r="E369" s="39">
        <f>'Прил. № 1 2020г'!F402</f>
        <v>1</v>
      </c>
      <c r="F369" s="31"/>
      <c r="G369" s="60"/>
      <c r="H369" s="60"/>
    </row>
    <row r="370" spans="1:8" ht="24" x14ac:dyDescent="0.25">
      <c r="A370" s="38" t="s">
        <v>471</v>
      </c>
      <c r="B370" s="38" t="str">
        <f>'Прил. № 1 2020г'!B403:B403</f>
        <v xml:space="preserve">СМР по установке КУ э/э г. Абакан район 1 квартал 171 ряд8 гараж 4 (от ТП-94 ф.6 оп.10) </v>
      </c>
      <c r="C370" s="39">
        <v>2020</v>
      </c>
      <c r="D370" s="25" t="str">
        <f>'Прил. № 1 2020г'!E394</f>
        <v>МИР С-05.10-230-5(80)-PZF-KNQ-E-D</v>
      </c>
      <c r="E370" s="39">
        <f>'Прил. № 1 2020г'!F403</f>
        <v>1</v>
      </c>
      <c r="F370" s="31"/>
      <c r="G370" s="60"/>
      <c r="H370" s="60"/>
    </row>
    <row r="371" spans="1:8" ht="24" x14ac:dyDescent="0.25">
      <c r="A371" s="38" t="s">
        <v>471</v>
      </c>
      <c r="B371" s="38" t="str">
        <f>'Прил. № 1 2020г'!B404:B404</f>
        <v xml:space="preserve">СМР по установке КУ э/э г. Абакан район 3 квартал 115В ряд7 гараж 2 (от ТП-161ф.4 оп.8) </v>
      </c>
      <c r="C371" s="39">
        <v>2020</v>
      </c>
      <c r="D371" s="25" t="str">
        <f>'Прил. № 1 2020г'!E395</f>
        <v>МИР С-05.10-230-5(80)-PZF-KNQ-E-D</v>
      </c>
      <c r="E371" s="39">
        <f>'Прил. № 1 2020г'!F404</f>
        <v>1</v>
      </c>
      <c r="F371" s="31"/>
      <c r="G371" s="60"/>
      <c r="H371" s="60"/>
    </row>
    <row r="372" spans="1:8" ht="24" x14ac:dyDescent="0.25">
      <c r="A372" s="38" t="s">
        <v>471</v>
      </c>
      <c r="B372" s="38" t="str">
        <f>'Прил. № 1 2020г'!B405:B405</f>
        <v xml:space="preserve">СМР по установке КУ э/э г. Абакан район 1 квартал 149южный блок ряд1 гараж 1 (от ТП-803ф.2 оп.1-1-1) </v>
      </c>
      <c r="C372" s="39">
        <v>2020</v>
      </c>
      <c r="D372" s="25" t="str">
        <f>'Прил. № 1 2020г'!E396</f>
        <v>МИР С-05.10-230-5(80)-PZF-KNQ-E-D</v>
      </c>
      <c r="E372" s="39">
        <f>'Прил. № 1 2020г'!F405</f>
        <v>1</v>
      </c>
      <c r="F372" s="31"/>
      <c r="G372" s="60"/>
      <c r="H372" s="60"/>
    </row>
    <row r="373" spans="1:8" ht="24" x14ac:dyDescent="0.25">
      <c r="A373" s="38" t="s">
        <v>471</v>
      </c>
      <c r="B373" s="38" t="str">
        <f>'Прил. № 1 2020г'!B406:B406</f>
        <v xml:space="preserve">СМР по установке КУ э/э г. Абакан район 3 квартал 115В ряд8 гараж3 (от ТП-161ф.4 оп.8) </v>
      </c>
      <c r="C373" s="39">
        <v>2020</v>
      </c>
      <c r="D373" s="25" t="str">
        <f>'Прил. № 1 2020г'!E397</f>
        <v>МИР С-05.10-230-5(80)-PZF-KNQ-E-D</v>
      </c>
      <c r="E373" s="39">
        <f>'Прил. № 1 2020г'!F406</f>
        <v>1</v>
      </c>
      <c r="F373" s="31"/>
      <c r="G373" s="60"/>
      <c r="H373" s="60"/>
    </row>
    <row r="374" spans="1:8" ht="24" x14ac:dyDescent="0.25">
      <c r="A374" s="38" t="s">
        <v>471</v>
      </c>
      <c r="B374" s="38" t="str">
        <f>'Прил. № 1 2020г'!B407:B407</f>
        <v xml:space="preserve">СМР по установке КУ э/э г. Абакан район 3 квартал 115В ряд8 гараж5 (от ТП-161ф.4 оп.7-2) </v>
      </c>
      <c r="C374" s="39">
        <v>2020</v>
      </c>
      <c r="D374" s="25" t="str">
        <f>'Прил. № 1 2020г'!E398</f>
        <v>МИР С-05.10-230-5(80)-PZF-KNQ-E-D</v>
      </c>
      <c r="E374" s="39">
        <f>'Прил. № 1 2020г'!F407</f>
        <v>1</v>
      </c>
      <c r="F374" s="31"/>
      <c r="G374" s="60"/>
      <c r="H374" s="60"/>
    </row>
    <row r="375" spans="1:8" ht="24" x14ac:dyDescent="0.25">
      <c r="A375" s="38" t="s">
        <v>471</v>
      </c>
      <c r="B375" s="38" t="str">
        <f>'Прил. № 1 2020г'!B408:B408</f>
        <v xml:space="preserve">СМР по установке КУ э/э г. Абакан район 3 квартал 115В ряд3 гараж5 (от ТП-161ф.4 оп.4) </v>
      </c>
      <c r="C375" s="39">
        <v>2020</v>
      </c>
      <c r="D375" s="25" t="str">
        <f>'Прил. № 1 2020г'!E399</f>
        <v>МИР С-05.10-230-5(80)-PZF-KNQ-E-D</v>
      </c>
      <c r="E375" s="39">
        <f>'Прил. № 1 2020г'!F408</f>
        <v>1</v>
      </c>
      <c r="F375" s="31"/>
      <c r="G375" s="60"/>
      <c r="H375" s="60"/>
    </row>
    <row r="376" spans="1:8" ht="24" x14ac:dyDescent="0.25">
      <c r="A376" s="38" t="s">
        <v>471</v>
      </c>
      <c r="B376" s="38" t="str">
        <f>'Прил. № 1 2020г'!B409:B409</f>
        <v xml:space="preserve">СМР по установке КУ э/э г. Абакан район 1 квартал 149 ряд8 гараж2 (от ТП-803ф.2 оп.1-4-2) </v>
      </c>
      <c r="C376" s="39">
        <v>2020</v>
      </c>
      <c r="D376" s="25" t="str">
        <f>'Прил. № 1 2020г'!E400</f>
        <v>МИР С-05.10-230-5(80)-PZF-KNQ-E-D</v>
      </c>
      <c r="E376" s="39">
        <f>'Прил. № 1 2020г'!F409</f>
        <v>1</v>
      </c>
      <c r="F376" s="31"/>
      <c r="G376" s="60"/>
      <c r="H376" s="60"/>
    </row>
    <row r="377" spans="1:8" ht="24" x14ac:dyDescent="0.25">
      <c r="A377" s="38" t="s">
        <v>471</v>
      </c>
      <c r="B377" s="38" t="str">
        <f>'Прил. № 1 2020г'!B410:B410</f>
        <v xml:space="preserve">СМР по установке КУ э/э г. Абакан район 1 квартал 149 ряд10 гараж14 (от ТП-803ф.2 оп.1-2-3) </v>
      </c>
      <c r="C377" s="39">
        <v>2020</v>
      </c>
      <c r="D377" s="25" t="str">
        <f>'Прил. № 1 2020г'!E401</f>
        <v>МИР С-05.10-230-5(80)-PZF-KNQ-E-D</v>
      </c>
      <c r="E377" s="39">
        <f>'Прил. № 1 2020г'!F410</f>
        <v>1</v>
      </c>
      <c r="F377" s="31"/>
      <c r="G377" s="60"/>
      <c r="H377" s="60"/>
    </row>
    <row r="378" spans="1:8" ht="24" x14ac:dyDescent="0.25">
      <c r="A378" s="38" t="s">
        <v>471</v>
      </c>
      <c r="B378" s="38" t="str">
        <f>'Прил. № 1 2020г'!B411:B411</f>
        <v xml:space="preserve">СМР по установке КУ э/э г. Абакан район 1 квартал 149 ряд9 гараж50 (от ТП-803ф.2 оп.1-4-12) </v>
      </c>
      <c r="C378" s="39">
        <v>2020</v>
      </c>
      <c r="D378" s="25" t="str">
        <f>'Прил. № 1 2020г'!E402</f>
        <v>МИР С-05.10-230-5(80)-PZF-KNQ-E-D</v>
      </c>
      <c r="E378" s="39">
        <f>'Прил. № 1 2020г'!F411</f>
        <v>1</v>
      </c>
      <c r="F378" s="31"/>
      <c r="G378" s="60"/>
      <c r="H378" s="60"/>
    </row>
    <row r="379" spans="1:8" ht="24" x14ac:dyDescent="0.25">
      <c r="A379" s="38" t="s">
        <v>471</v>
      </c>
      <c r="B379" s="38" t="str">
        <f>'Прил. № 1 2020г'!B412:B412</f>
        <v xml:space="preserve">СМР по установке КУ э/э г. Абакан район 4 квартал 11 ряд22 гараж72 (от ТП-53ф.4 оп.14) </v>
      </c>
      <c r="C379" s="39">
        <v>2020</v>
      </c>
      <c r="D379" s="25" t="str">
        <f>'Прил. № 1 2020г'!E403</f>
        <v>МИР С-05.10-230-5(80)-PZF-KNQ-E-D</v>
      </c>
      <c r="E379" s="39">
        <f>'Прил. № 1 2020г'!F412</f>
        <v>1</v>
      </c>
      <c r="F379" s="31"/>
      <c r="G379" s="60"/>
      <c r="H379" s="60"/>
    </row>
    <row r="380" spans="1:8" ht="24" x14ac:dyDescent="0.25">
      <c r="A380" s="38" t="s">
        <v>471</v>
      </c>
      <c r="B380" s="38" t="str">
        <f>'Прил. № 1 2020г'!B413:B413</f>
        <v xml:space="preserve">СМР по установке КУ э/э г. Абакан район 4 квартал 11 ряд19 гараж11(от ТП-53ф.1 оп.10) </v>
      </c>
      <c r="C380" s="39">
        <v>2020</v>
      </c>
      <c r="D380" s="25" t="str">
        <f>'Прил. № 1 2020г'!E404</f>
        <v>МИР С-05.10-230-5(80)-PZF-KNQ-E-D</v>
      </c>
      <c r="E380" s="39">
        <f>'Прил. № 1 2020г'!F413</f>
        <v>1</v>
      </c>
      <c r="F380" s="31"/>
      <c r="G380" s="60"/>
      <c r="H380" s="60"/>
    </row>
    <row r="381" spans="1:8" ht="24" x14ac:dyDescent="0.25">
      <c r="A381" s="38" t="s">
        <v>471</v>
      </c>
      <c r="B381" s="38" t="str">
        <f>'Прил. № 1 2020г'!B414:B414</f>
        <v xml:space="preserve">СМР по установке КУ э/э г. Абакан район 1 квартал 149 ряд8 гараж30 (от ТП-803ф.2 оп.1-4-8) </v>
      </c>
      <c r="C381" s="39">
        <v>2020</v>
      </c>
      <c r="D381" s="25" t="str">
        <f>'Прил. № 1 2020г'!E405</f>
        <v>МИР С-05.10-230-5(80)-PZF-KNQ-E-D</v>
      </c>
      <c r="E381" s="39">
        <f>'Прил. № 1 2020г'!F414</f>
        <v>1</v>
      </c>
      <c r="F381" s="31"/>
      <c r="G381" s="60"/>
      <c r="H381" s="60"/>
    </row>
    <row r="382" spans="1:8" ht="24" x14ac:dyDescent="0.25">
      <c r="A382" s="38" t="s">
        <v>471</v>
      </c>
      <c r="B382" s="38" t="str">
        <f>'Прил. № 1 2020г'!B415:B415</f>
        <v xml:space="preserve">СМР по установке КУ э/э г. Абакан район 1 квартал 149 ряд10 гараж33 (от ТП-803ф.2 оп.1-2-5) </v>
      </c>
      <c r="C382" s="39">
        <v>2020</v>
      </c>
      <c r="D382" s="25" t="str">
        <f>'Прил. № 1 2020г'!E406</f>
        <v>МИР С-05.10-230-5(80)-PZF-KNQ-E-D</v>
      </c>
      <c r="E382" s="39">
        <f>'Прил. № 1 2020г'!F415</f>
        <v>1</v>
      </c>
      <c r="F382" s="31"/>
      <c r="G382" s="60"/>
      <c r="H382" s="60"/>
    </row>
    <row r="383" spans="1:8" ht="24" x14ac:dyDescent="0.25">
      <c r="A383" s="38" t="s">
        <v>471</v>
      </c>
      <c r="B383" s="38" t="str">
        <f>'Прил. № 1 2020г'!B416:B416</f>
        <v xml:space="preserve">СМР по установке КУ э/э г. Абакан район 1 квартал 171 ряд4 гараж7 (от ТП-94ф.6 оп.8-1) </v>
      </c>
      <c r="C383" s="39">
        <v>2020</v>
      </c>
      <c r="D383" s="25" t="str">
        <f>'Прил. № 1 2020г'!E407</f>
        <v>МИР С-05.10-230-5(80)-PZF-KNQ-E-D</v>
      </c>
      <c r="E383" s="39">
        <f>'Прил. № 1 2020г'!F416</f>
        <v>1</v>
      </c>
      <c r="F383" s="31"/>
      <c r="G383" s="60"/>
      <c r="H383" s="60"/>
    </row>
    <row r="384" spans="1:8" ht="24" x14ac:dyDescent="0.25">
      <c r="A384" s="38" t="s">
        <v>471</v>
      </c>
      <c r="B384" s="38" t="str">
        <f>'Прил. № 1 2020г'!B417:B417</f>
        <v xml:space="preserve">СМР по установке КУ э/э г. Абакан район 4 квартал 11 ряд6 гараж2 (от ТП-53ф.1 оп.1-4) </v>
      </c>
      <c r="C384" s="39">
        <v>2020</v>
      </c>
      <c r="D384" s="25" t="str">
        <f>'Прил. № 1 2020г'!E408</f>
        <v>МИР С-05.10-230-5(80)-PZF-KNQ-E-D</v>
      </c>
      <c r="E384" s="39">
        <f>'Прил. № 1 2020г'!F417</f>
        <v>1</v>
      </c>
      <c r="F384" s="31"/>
      <c r="G384" s="60"/>
      <c r="H384" s="60"/>
    </row>
    <row r="385" spans="1:8" ht="24" x14ac:dyDescent="0.25">
      <c r="A385" s="79" t="s">
        <v>470</v>
      </c>
      <c r="B385" s="38" t="str">
        <f>'Прил. № 1 2020г'!B418:B418</f>
        <v xml:space="preserve">СМР по установке КУ э/э г. Абакан район 3 квартал 115В ряд11 гараж12 (от ТП-161ф.4 оп.7-2) </v>
      </c>
      <c r="C385" s="39">
        <v>2020</v>
      </c>
      <c r="D385" s="25" t="str">
        <f>'Прил. № 1 2020г'!E409</f>
        <v>МИР С-05.10-230-5(80)-PZF-KNQ-E-D</v>
      </c>
      <c r="E385" s="39">
        <f>'Прил. № 1 2020г'!F418</f>
        <v>1</v>
      </c>
      <c r="F385" s="31"/>
      <c r="G385" s="60"/>
      <c r="H385" s="60"/>
    </row>
    <row r="386" spans="1:8" ht="24" x14ac:dyDescent="0.25">
      <c r="A386" s="38" t="str">
        <f>'Прил. № 1 2020г'!A419</f>
        <v>7.1.1.</v>
      </c>
      <c r="B386" s="38" t="str">
        <f>'Прил. № 1 2020г'!B419:B419</f>
        <v xml:space="preserve">СМР по установке КУ э/э г. Абакан район 3 квартал 115В ряд10 гараж12 (от ТП-161ф.4 оп.5-1 </v>
      </c>
      <c r="C386" s="39">
        <v>2020</v>
      </c>
      <c r="D386" s="25" t="str">
        <f>'Прил. № 1 2020г'!E410</f>
        <v>МИР С-05.10-230-5(80)-PZF-KNQ-E-D</v>
      </c>
      <c r="E386" s="39">
        <f>'Прил. № 1 2020г'!F419</f>
        <v>1</v>
      </c>
      <c r="F386" s="31"/>
      <c r="G386" s="60"/>
      <c r="H386" s="60"/>
    </row>
    <row r="387" spans="1:8" ht="24" x14ac:dyDescent="0.25">
      <c r="A387" s="79" t="s">
        <v>470</v>
      </c>
      <c r="B387" s="38" t="str">
        <f>'Прил. № 1 2020г'!B420:B420</f>
        <v>СМР по установке КУ э/э г. Абакан район 3 квартал 115В ряд1 гараж18 (от ТП-161ф.4 оп.5</v>
      </c>
      <c r="C387" s="39">
        <v>2020</v>
      </c>
      <c r="D387" s="25" t="str">
        <f>'Прил. № 1 2020г'!E411</f>
        <v>МИР С-05.10-230-5(80)-PZF-KNQ-E-D</v>
      </c>
      <c r="E387" s="39">
        <f>'Прил. № 1 2020г'!F420</f>
        <v>1</v>
      </c>
      <c r="F387" s="31"/>
      <c r="G387" s="60"/>
      <c r="H387" s="60"/>
    </row>
    <row r="388" spans="1:8" ht="24" x14ac:dyDescent="0.25">
      <c r="A388" s="38" t="s">
        <v>471</v>
      </c>
      <c r="B388" s="38" t="str">
        <f>'Прил. № 1 2020г'!B421:B421</f>
        <v>СМР по установке КУ э/э г. Абакан район 3 квартал 115В ряд2 гараж16 (от ТП-161ф.4 оп.6</v>
      </c>
      <c r="C388" s="39">
        <v>2020</v>
      </c>
      <c r="D388" s="25" t="str">
        <f>'Прил. № 1 2020г'!E412</f>
        <v>МИР С-05.10-230-5(80)-PZF-KNQ-E-D</v>
      </c>
      <c r="E388" s="39">
        <f>'Прил. № 1 2020г'!F421</f>
        <v>1</v>
      </c>
      <c r="F388" s="31"/>
      <c r="G388" s="60"/>
      <c r="H388" s="60"/>
    </row>
    <row r="389" spans="1:8" ht="24" x14ac:dyDescent="0.25">
      <c r="A389" s="38" t="s">
        <v>471</v>
      </c>
      <c r="B389" s="38" t="str">
        <f>'Прил. № 1 2020г'!B422:B422</f>
        <v>СМР по установке КУ э/э г. Абакан район 3 квартал 115В ряд1 гараж23 (от ТП-161ф.4 оп.6</v>
      </c>
      <c r="C389" s="39">
        <v>2020</v>
      </c>
      <c r="D389" s="25" t="str">
        <f>'Прил. № 1 2020г'!E413</f>
        <v>МИР С-05.10-230-5(80)-PZF-KNQ-E-D</v>
      </c>
      <c r="E389" s="39">
        <f>'Прил. № 1 2020г'!F422</f>
        <v>1</v>
      </c>
      <c r="F389" s="31"/>
      <c r="G389" s="60"/>
      <c r="H389" s="60"/>
    </row>
    <row r="390" spans="1:8" ht="24" x14ac:dyDescent="0.25">
      <c r="A390" s="38" t="s">
        <v>471</v>
      </c>
      <c r="B390" s="38" t="str">
        <f>'Прил. № 1 2020г'!B423:B423</f>
        <v>СМР по установке КУ э/э г. Абакан район 3 квартал 115В ряд6 гараж4 (от ТП-161ф.4 оп.8</v>
      </c>
      <c r="C390" s="39">
        <v>2020</v>
      </c>
      <c r="D390" s="25" t="str">
        <f>'Прил. № 1 2020г'!E414</f>
        <v>МИР С-05.10-230-5(80)-PZF-KNQ-E-D</v>
      </c>
      <c r="E390" s="39">
        <f>'Прил. № 1 2020г'!F423</f>
        <v>1</v>
      </c>
      <c r="F390" s="31"/>
      <c r="G390" s="60"/>
      <c r="H390" s="60"/>
    </row>
    <row r="391" spans="1:8" ht="24" x14ac:dyDescent="0.25">
      <c r="A391" s="38" t="s">
        <v>471</v>
      </c>
      <c r="B391" s="38" t="str">
        <f>'Прил. № 1 2020г'!B424:B424</f>
        <v>СМР по установке КУ э/э г. Абакан район 3 квартал 115В ряд8 гараж2(от ТП-161ф.4 оп.7-1</v>
      </c>
      <c r="C391" s="39">
        <v>2020</v>
      </c>
      <c r="D391" s="25" t="str">
        <f>'Прил. № 1 2020г'!E415</f>
        <v>МИР С-05.10-230-5(80)-PZF-KNQ-E-D</v>
      </c>
      <c r="E391" s="39">
        <f>'Прил. № 1 2020г'!F424</f>
        <v>1</v>
      </c>
      <c r="F391" s="31"/>
      <c r="G391" s="60"/>
      <c r="H391" s="60"/>
    </row>
    <row r="392" spans="1:8" ht="24" x14ac:dyDescent="0.25">
      <c r="A392" s="38" t="s">
        <v>471</v>
      </c>
      <c r="B392" s="38" t="str">
        <f>'Прил. № 1 2020г'!B425:B425</f>
        <v>СМР по установке КУ э/э г. Абакан район 3 квартал 115В ряд1 гараж31 (от ТП-161ф.4 оп.7</v>
      </c>
      <c r="C392" s="39">
        <v>2020</v>
      </c>
      <c r="D392" s="25" t="str">
        <f>'Прил. № 1 2020г'!E416</f>
        <v>МИР С-05.10-230-5(80)-PZF-KNQ-E-D</v>
      </c>
      <c r="E392" s="39">
        <f>'Прил. № 1 2020г'!F425</f>
        <v>1</v>
      </c>
      <c r="F392" s="31"/>
      <c r="G392" s="60"/>
      <c r="H392" s="60"/>
    </row>
    <row r="393" spans="1:8" ht="24" x14ac:dyDescent="0.25">
      <c r="A393" s="38" t="s">
        <v>471</v>
      </c>
      <c r="B393" s="38" t="str">
        <f>'Прил. № 1 2020г'!B426:B426</f>
        <v>СМР по установке КУ э/э г. Абакан район 3 квартал 115В ряд8 гараж8 (от ТП-161ф.4 оп.7-3</v>
      </c>
      <c r="C393" s="39">
        <v>2020</v>
      </c>
      <c r="D393" s="25" t="str">
        <f>'Прил. № 1 2020г'!E417</f>
        <v>МИР С-05.10-230-5(80)-PZF-KNQ-E-D</v>
      </c>
      <c r="E393" s="39">
        <f>'Прил. № 1 2020г'!F426</f>
        <v>1</v>
      </c>
      <c r="F393" s="31"/>
      <c r="G393" s="60"/>
      <c r="H393" s="60"/>
    </row>
    <row r="394" spans="1:8" ht="24" x14ac:dyDescent="0.25">
      <c r="A394" s="38" t="s">
        <v>471</v>
      </c>
      <c r="B394" s="38" t="str">
        <f>'Прил. № 1 2020г'!B427:B427</f>
        <v xml:space="preserve">СМР по установке КУ э/э г. Абакан район 1 квартал 149 ряд16 гараж3 (от ТП-803ф.2 оп.1-4-2) </v>
      </c>
      <c r="C394" s="39">
        <v>2020</v>
      </c>
      <c r="D394" s="25" t="str">
        <f>'Прил. № 1 2020г'!E418</f>
        <v>МИР С-04.10-230-5(100)-PZF-KNQ-E-D</v>
      </c>
      <c r="E394" s="39">
        <f>'Прил. № 1 2020г'!F427</f>
        <v>1</v>
      </c>
      <c r="F394" s="31"/>
      <c r="G394" s="60"/>
      <c r="H394" s="60"/>
    </row>
    <row r="395" spans="1:8" ht="24" x14ac:dyDescent="0.25">
      <c r="A395" s="38" t="s">
        <v>471</v>
      </c>
      <c r="B395" s="38" t="str">
        <f>'Прил. № 1 2020г'!B428:B428</f>
        <v xml:space="preserve">СМР по установке КУ э/э г. Абакан район 4 квартал 11 ряд3 гараж3 (от ТП-53ф.1 оп.1-3-1) </v>
      </c>
      <c r="C395" s="39">
        <v>2020</v>
      </c>
      <c r="D395" s="25" t="str">
        <f>'Прил. № 1 2020г'!E419</f>
        <v>МИР С-05.10-230-5(80)-PZF-KNQ-E-D</v>
      </c>
      <c r="E395" s="39">
        <f>'Прил. № 1 2020г'!F428</f>
        <v>1</v>
      </c>
      <c r="F395" s="31"/>
      <c r="G395" s="60"/>
      <c r="H395" s="60"/>
    </row>
    <row r="396" spans="1:8" ht="24" x14ac:dyDescent="0.25">
      <c r="A396" s="38" t="s">
        <v>471</v>
      </c>
      <c r="B396" s="38" t="str">
        <f>'Прил. № 1 2020г'!B429:B429</f>
        <v>СМР по установке КУ э/э г. Абакан район 3 квартал 115В ряд11 гараж4 (от ТП-161ф.4 оп.7-1</v>
      </c>
      <c r="C396" s="39">
        <v>2020</v>
      </c>
      <c r="D396" s="25" t="str">
        <f>'Прил. № 1 2020г'!E420</f>
        <v>МИР С-04.10-230-5(100)-PZF-KNQ-E-D</v>
      </c>
      <c r="E396" s="39">
        <f>'Прил. № 1 2020г'!F429</f>
        <v>1</v>
      </c>
      <c r="F396" s="31"/>
      <c r="G396" s="60"/>
      <c r="H396" s="60"/>
    </row>
    <row r="397" spans="1:8" ht="24" x14ac:dyDescent="0.25">
      <c r="A397" s="79" t="s">
        <v>470</v>
      </c>
      <c r="B397" s="38" t="str">
        <f>'Прил. № 1 2020г'!B430:B430</f>
        <v>СМР по установке КУ э/э г. Абакан район 3 квартал 115В ряд11 гараж13 (от ТП-161ф.4 оп.7-3</v>
      </c>
      <c r="C397" s="39">
        <v>2020</v>
      </c>
      <c r="D397" s="25" t="str">
        <f>'Прил. № 1 2020г'!E421</f>
        <v>МИР С-05.10-230-5(80)-PZF-KNQ-E-D</v>
      </c>
      <c r="E397" s="39">
        <f>'Прил. № 1 2020г'!F430</f>
        <v>1</v>
      </c>
      <c r="F397" s="31"/>
      <c r="G397" s="60"/>
      <c r="H397" s="60"/>
    </row>
    <row r="398" spans="1:8" ht="24" x14ac:dyDescent="0.25">
      <c r="A398" s="38" t="s">
        <v>471</v>
      </c>
      <c r="B398" s="38" t="str">
        <f>'Прил. № 1 2020г'!B431:B431</f>
        <v>СМР по установке КУ э/э г. Абакан район 3 квартал 115В ряд1 гараж10 (от ТП-161ф.4 оп.4</v>
      </c>
      <c r="C398" s="39">
        <v>2020</v>
      </c>
      <c r="D398" s="25" t="str">
        <f>'Прил. № 1 2020г'!E422</f>
        <v>МИР С-05.10-230-5(80)-PZF-KNQ-E-D</v>
      </c>
      <c r="E398" s="39">
        <f>'Прил. № 1 2020г'!F431</f>
        <v>1</v>
      </c>
      <c r="F398" s="31"/>
      <c r="G398" s="60"/>
      <c r="H398" s="60"/>
    </row>
    <row r="399" spans="1:8" ht="24" x14ac:dyDescent="0.25">
      <c r="A399" s="79" t="s">
        <v>470</v>
      </c>
      <c r="B399" s="38" t="str">
        <f>'Прил. № 1 2020г'!B432:B432</f>
        <v>СМР по установке КУ э/э г. Абакан ул. Речная, 22-1 (от ТП-517 ф. 3 оп. 3</v>
      </c>
      <c r="C399" s="39">
        <v>2020</v>
      </c>
      <c r="D399" s="25" t="str">
        <f>'Прил. № 1 2020г'!E423</f>
        <v>МИР С-05.10-230-5(80)-PZF-KNQ-E-D</v>
      </c>
      <c r="E399" s="39">
        <f>'Прил. № 1 2020г'!F432</f>
        <v>1</v>
      </c>
      <c r="F399" s="31"/>
      <c r="G399" s="60"/>
      <c r="H399" s="60"/>
    </row>
    <row r="400" spans="1:8" ht="24" x14ac:dyDescent="0.25">
      <c r="A400" s="79" t="s">
        <v>470</v>
      </c>
      <c r="B400" s="38" t="str">
        <f>'Прил. № 1 2020г'!B433:B433</f>
        <v>СМР по установке КУ э/э г. Абакан ул. Владимира Высоцкого,45А (от ТП-10-14 ф. 4 оп. 10</v>
      </c>
      <c r="C400" s="39">
        <v>2020</v>
      </c>
      <c r="D400" s="25" t="str">
        <f>'Прил. № 1 2020г'!E424</f>
        <v>МИР С-05.10-230-5(80)-PZF-KNQ-E-D</v>
      </c>
      <c r="E400" s="39">
        <f>'Прил. № 1 2020г'!F433</f>
        <v>1</v>
      </c>
      <c r="F400" s="31"/>
      <c r="G400" s="60"/>
      <c r="H400" s="60"/>
    </row>
    <row r="401" spans="1:8" ht="24" x14ac:dyDescent="0.25">
      <c r="A401" s="79" t="s">
        <v>470</v>
      </c>
      <c r="B401" s="38" t="str">
        <f>'Прил. № 1 2020г'!B434:B434</f>
        <v>СМР по установке КУ э/э г. Абакан ул. Островная,51 (от ТП-79 ф. 2 оп. 8-1-2</v>
      </c>
      <c r="C401" s="39">
        <v>2020</v>
      </c>
      <c r="D401" s="25" t="str">
        <f>'Прил. № 1 2020г'!E425</f>
        <v>МИР С-05.10-230-5(80)-PZF-KNQ-E-D</v>
      </c>
      <c r="E401" s="39">
        <f>'Прил. № 1 2020г'!F434</f>
        <v>1</v>
      </c>
      <c r="F401" s="31"/>
      <c r="G401" s="60"/>
      <c r="H401" s="60"/>
    </row>
    <row r="402" spans="1:8" ht="24" x14ac:dyDescent="0.25">
      <c r="A402" s="79" t="s">
        <v>470</v>
      </c>
      <c r="B402" s="38" t="str">
        <f>'Прил. № 1 2020г'!B435:B435</f>
        <v>СМР по установке КУ э/э г. Абакан ул. Цукановой,135-2 (от ТП-75 ф. 2 оп. 10</v>
      </c>
      <c r="C402" s="39">
        <v>2020</v>
      </c>
      <c r="D402" s="25" t="str">
        <f>'Прил. № 1 2020г'!E426</f>
        <v>МИР С-05.10-230-5(80)-PZF-KNQ-E-D</v>
      </c>
      <c r="E402" s="39">
        <f>'Прил. № 1 2020г'!F435</f>
        <v>1</v>
      </c>
      <c r="F402" s="31"/>
      <c r="G402" s="60"/>
      <c r="H402" s="60"/>
    </row>
    <row r="403" spans="1:8" ht="24" x14ac:dyDescent="0.25">
      <c r="A403" s="79" t="s">
        <v>470</v>
      </c>
      <c r="B403" s="38" t="str">
        <f>'Прил. № 1 2020г'!B436:B436</f>
        <v>СМР по установке КУ э/э г. Абакан ул. Цукановой,150-1 (от ТП-75 ф. 1 оп. 11</v>
      </c>
      <c r="C403" s="39">
        <v>2020</v>
      </c>
      <c r="D403" s="25" t="str">
        <f>'Прил. № 1 2020г'!E427</f>
        <v>МИР С-05.10-230-5(80)-PZF-KNQ-E-D</v>
      </c>
      <c r="E403" s="39">
        <f>'Прил. № 1 2020г'!F436</f>
        <v>1</v>
      </c>
      <c r="F403" s="31"/>
      <c r="G403" s="60"/>
      <c r="H403" s="60"/>
    </row>
    <row r="404" spans="1:8" ht="24" x14ac:dyDescent="0.25">
      <c r="A404" s="79" t="s">
        <v>470</v>
      </c>
      <c r="B404" s="38" t="str">
        <f>'Прил. № 1 2020г'!B437:B437</f>
        <v>СМР по установке КУ э/э г. Абакан ул. Таштыпская,43-1 (от ТП-511 ф. 1 оп. 16</v>
      </c>
      <c r="C404" s="39">
        <v>2020</v>
      </c>
      <c r="D404" s="25" t="str">
        <f>'Прил. № 1 2020г'!E428</f>
        <v>МИР С-05.10-230-5(80)-PZF-KNQ-E-D</v>
      </c>
      <c r="E404" s="39">
        <f>'Прил. № 1 2020г'!F437</f>
        <v>1</v>
      </c>
      <c r="F404" s="31"/>
      <c r="G404" s="60"/>
      <c r="H404" s="60"/>
    </row>
    <row r="405" spans="1:8" ht="24" x14ac:dyDescent="0.25">
      <c r="A405" s="79" t="s">
        <v>470</v>
      </c>
      <c r="B405" s="38" t="str">
        <f>'Прил. № 1 2020г'!B438:B438</f>
        <v>СМР по установке КУ э/э г. Абакан ул. Гастелло,25 (от ТП-517 ф. 2 оп. 14</v>
      </c>
      <c r="C405" s="39">
        <v>2020</v>
      </c>
      <c r="D405" s="25" t="str">
        <f>'Прил. № 1 2020г'!E429</f>
        <v>МИР С-05.10-230-5(80)-PZF-KNQ-E-D</v>
      </c>
      <c r="E405" s="39">
        <f>'Прил. № 1 2020г'!F438</f>
        <v>1</v>
      </c>
      <c r="F405" s="31"/>
      <c r="G405" s="60"/>
      <c r="H405" s="60"/>
    </row>
    <row r="406" spans="1:8" ht="24" x14ac:dyDescent="0.25">
      <c r="A406" s="79" t="s">
        <v>470</v>
      </c>
      <c r="B406" s="38" t="str">
        <f>'Прил. № 1 2020г'!B439:B439</f>
        <v>СМР по установке КУ э/э г. Абакан ул. Майская,38 (от ТП-511 ф. 4 оп. 13-1</v>
      </c>
      <c r="C406" s="39">
        <v>2020</v>
      </c>
      <c r="D406" s="25" t="str">
        <f>'Прил. № 1 2020г'!E430</f>
        <v>МИР С-04.10-230-5(100)-PZF-KNQ-E-D</v>
      </c>
      <c r="E406" s="39">
        <f>'Прил. № 1 2020г'!F439</f>
        <v>1</v>
      </c>
      <c r="F406" s="31"/>
      <c r="G406" s="60"/>
      <c r="H406" s="60"/>
    </row>
    <row r="407" spans="1:8" ht="24" x14ac:dyDescent="0.25">
      <c r="A407" s="38" t="s">
        <v>471</v>
      </c>
      <c r="B407" s="38" t="str">
        <f>'Прил. № 1 2020г'!B440:B440</f>
        <v>СМР по установке КУ э/э г. Абакан ул. Городская (дочный район Койбол, массив Политехникум) ,11 (от ТП-236 ф. 1 оп. 10-3</v>
      </c>
      <c r="C407" s="39">
        <v>2020</v>
      </c>
      <c r="D407" s="25" t="str">
        <f>'Прил. № 1 2020г'!E431</f>
        <v>МИР С-05.10-230-5(80)-PZF-KNQ-E-D</v>
      </c>
      <c r="E407" s="39">
        <f>'Прил. № 1 2020г'!F440</f>
        <v>1</v>
      </c>
      <c r="F407" s="31"/>
      <c r="G407" s="60"/>
      <c r="H407" s="60"/>
    </row>
    <row r="408" spans="1:8" ht="24" x14ac:dyDescent="0.25">
      <c r="A408" s="38" t="s">
        <v>471</v>
      </c>
      <c r="B408" s="38" t="str">
        <f>'Прил. № 1 2020г'!B441:B441</f>
        <v>СМР по установке КУ э/э г. Абакан район 2 квартал 27 гараж17 (от ТП-212 ф.9 оп.9-2</v>
      </c>
      <c r="C408" s="39">
        <v>2020</v>
      </c>
      <c r="D408" s="25" t="str">
        <f>'Прил. № 1 2020г'!E432</f>
        <v>МИР С-04.10-230-5(100)-PZF-KNQ-E-D</v>
      </c>
      <c r="E408" s="39">
        <f>'Прил. № 1 2020г'!F441</f>
        <v>1</v>
      </c>
      <c r="F408" s="31"/>
      <c r="G408" s="60"/>
      <c r="H408" s="60"/>
    </row>
    <row r="409" spans="1:8" ht="24" x14ac:dyDescent="0.25">
      <c r="A409" s="38" t="s">
        <v>471</v>
      </c>
      <c r="B409" s="38" t="str">
        <f>'Прил. № 1 2020г'!B442:B442</f>
        <v>СМР по установке КУ э/э г. Абакан район 3 квартал 115В ряд10 гараж2 (от ТП-161ф.4 оп.2-1</v>
      </c>
      <c r="C409" s="39">
        <v>2020</v>
      </c>
      <c r="D409" s="25" t="str">
        <f>'Прил. № 1 2020г'!E433</f>
        <v>МИР С-04.10-230-5(100)-PZF-KNQ-E-D</v>
      </c>
      <c r="E409" s="39">
        <f>'Прил. № 1 2020г'!F442</f>
        <v>1</v>
      </c>
      <c r="F409" s="31"/>
      <c r="G409" s="60"/>
      <c r="H409" s="60"/>
    </row>
    <row r="410" spans="1:8" ht="24" x14ac:dyDescent="0.25">
      <c r="A410" s="38" t="s">
        <v>471</v>
      </c>
      <c r="B410" s="38" t="str">
        <f>'Прил. № 1 2020г'!B443:B443</f>
        <v>СМР по установке КУ э/э г. Абакан район 3 квартал 115В ряд3 гараж1 (от ТП-161ф.4 оп.2)</v>
      </c>
      <c r="C410" s="39">
        <v>2020</v>
      </c>
      <c r="D410" s="25" t="str">
        <f>'Прил. № 1 2020г'!E434</f>
        <v>МИР С-04.10-230-5(100)-PZF-KNQ-E-D</v>
      </c>
      <c r="E410" s="39">
        <f>'Прил. № 1 2020г'!F443</f>
        <v>1</v>
      </c>
      <c r="F410" s="31"/>
      <c r="G410" s="60"/>
      <c r="H410" s="60"/>
    </row>
    <row r="411" spans="1:8" ht="24" x14ac:dyDescent="0.25">
      <c r="A411" s="38" t="s">
        <v>471</v>
      </c>
      <c r="B411" s="38" t="str">
        <f>'Прил. № 1 2020г'!B444:B444</f>
        <v>СМР по установке КУ э/э г. Абакан район 3 квартал 115В ряд9 гараж11 (от ТП-161ф.4 оп.5-1)</v>
      </c>
      <c r="C411" s="39">
        <v>2020</v>
      </c>
      <c r="D411" s="25" t="str">
        <f>'Прил. № 1 2020г'!E435</f>
        <v>МИР С-04.10-230-5(100)-PZF-KNQ-E-D</v>
      </c>
      <c r="E411" s="39">
        <f>'Прил. № 1 2020г'!F444</f>
        <v>1</v>
      </c>
      <c r="F411" s="31"/>
      <c r="G411" s="60"/>
      <c r="H411" s="60"/>
    </row>
    <row r="412" spans="1:8" ht="24" x14ac:dyDescent="0.25">
      <c r="A412" s="79" t="s">
        <v>470</v>
      </c>
      <c r="B412" s="38" t="str">
        <f>'Прил. № 1 2020г'!B445:B445</f>
        <v>СМР по установке КУ э/э г. Абаканул. Зоотехническая, уч. 02Д/2 (от ТП-434 ф.1 оп.1-5)</v>
      </c>
      <c r="C412" s="39">
        <v>2020</v>
      </c>
      <c r="D412" s="25" t="str">
        <f>'Прил. № 1 2020г'!E436</f>
        <v>МИР С-04.10-230-5(100)-PZF-KNQ-E-D</v>
      </c>
      <c r="E412" s="39">
        <f>'Прил. № 1 2020г'!F445</f>
        <v>1</v>
      </c>
      <c r="F412" s="31"/>
      <c r="G412" s="60"/>
      <c r="H412" s="60"/>
    </row>
    <row r="413" spans="1:8" ht="24" x14ac:dyDescent="0.25">
      <c r="A413" s="38" t="s">
        <v>471</v>
      </c>
      <c r="B413" s="38" t="str">
        <f>'Прил. № 1 2020г'!B446:B446</f>
        <v>СМР по установке КУ э/э г. Абакан СНт "Койбал" ул. Луговая, уч. 21(от ТП-283 ф.19 оп.11-1)</v>
      </c>
      <c r="C413" s="39">
        <v>2020</v>
      </c>
      <c r="D413" s="25" t="str">
        <f>'Прил. № 1 2020г'!E437</f>
        <v>МИР С-04.10-230-5(100)-PZF-KNQ-E-D</v>
      </c>
      <c r="E413" s="39">
        <f>'Прил. № 1 2020г'!F446</f>
        <v>1</v>
      </c>
      <c r="F413" s="31"/>
      <c r="G413" s="60"/>
      <c r="H413" s="60"/>
    </row>
    <row r="414" spans="1:8" ht="24" x14ac:dyDescent="0.25">
      <c r="A414" s="38" t="s">
        <v>471</v>
      </c>
      <c r="B414" s="38" t="str">
        <f>'Прил. № 1 2020г'!B447:B447</f>
        <v>СМР по установке КУ э/э г. Абакан район 1 квартал 73гараж118 (от ТП-196ф.12 оп.19)</v>
      </c>
      <c r="C414" s="39">
        <v>2020</v>
      </c>
      <c r="D414" s="25" t="str">
        <f>'Прил. № 1 2020г'!E438</f>
        <v>МИР С-04.10-230-5(100)-PZF-KNQ-E-D</v>
      </c>
      <c r="E414" s="39">
        <f>'Прил. № 1 2020г'!F447</f>
        <v>1</v>
      </c>
      <c r="F414" s="31"/>
      <c r="G414" s="60"/>
      <c r="H414" s="60"/>
    </row>
    <row r="415" spans="1:8" ht="24" x14ac:dyDescent="0.25">
      <c r="A415" s="79" t="s">
        <v>470</v>
      </c>
      <c r="B415" s="38" t="str">
        <f>'Прил. № 1 2020г'!B448:B448</f>
        <v>СМР по установке КУ э/э г. Абакан  ул. Минусинская,д.7Б(от ТП-212 ф.9 оп.11-1)</v>
      </c>
      <c r="C415" s="39">
        <v>2020</v>
      </c>
      <c r="D415" s="25" t="str">
        <f>'Прил. № 1 2020г'!E439</f>
        <v>МИР С-04.10-230-5(100)-PZF-KNQ-E-D</v>
      </c>
      <c r="E415" s="39">
        <f>'Прил. № 1 2020г'!F448</f>
        <v>1</v>
      </c>
      <c r="F415" s="31"/>
      <c r="G415" s="60"/>
      <c r="H415" s="60"/>
    </row>
    <row r="416" spans="1:8" ht="24" x14ac:dyDescent="0.25">
      <c r="A416" s="79" t="s">
        <v>470</v>
      </c>
      <c r="B416" s="38" t="str">
        <f>'Прил. № 1 2020г'!B449:B449</f>
        <v>СМР по установке КУ э/э г. Абакан  ул. Садовая, д. 9(от ТП-73 ф.14 оп.10-4)</v>
      </c>
      <c r="C416" s="39">
        <v>2020</v>
      </c>
      <c r="D416" s="25" t="str">
        <f>'Прил. № 1 2020г'!E440</f>
        <v>МИР С-05.10-230-5(80)-PZF-KNQ-E-D</v>
      </c>
      <c r="E416" s="39">
        <f>'Прил. № 1 2020г'!F449</f>
        <v>1</v>
      </c>
      <c r="F416" s="31"/>
      <c r="G416" s="60"/>
      <c r="H416" s="60"/>
    </row>
    <row r="417" spans="1:8" ht="24" x14ac:dyDescent="0.25">
      <c r="A417" s="79" t="s">
        <v>470</v>
      </c>
      <c r="B417" s="38" t="str">
        <f>'Прил. № 1 2020г'!B450:B450</f>
        <v>СМР по установке КУ э/э г. Абакан  ул. Ровная, д. 55(от ТП-63 ф.14 оп.17)</v>
      </c>
      <c r="C417" s="39">
        <v>2020</v>
      </c>
      <c r="D417" s="25" t="str">
        <f>'Прил. № 1 2020г'!E441</f>
        <v>МИР С-05.10-230-5(80)-PZF-KNQ-E-D</v>
      </c>
      <c r="E417" s="39">
        <f>'Прил. № 1 2020г'!F450</f>
        <v>1</v>
      </c>
      <c r="F417" s="31"/>
      <c r="G417" s="60"/>
      <c r="H417" s="60"/>
    </row>
    <row r="418" spans="1:8" ht="24" x14ac:dyDescent="0.25">
      <c r="A418" s="79" t="s">
        <v>470</v>
      </c>
      <c r="B418" s="38" t="str">
        <f>'Прил. № 1 2020г'!B451:B451</f>
        <v>СМР по установке КУ э/э г. Абакан дачный район Нижняя Согра СНТ "Мехзавод" район 4 уч. 61 (от ТП-921 ф.1 оп.23)</v>
      </c>
      <c r="C418" s="39">
        <v>2020</v>
      </c>
      <c r="D418" s="25" t="str">
        <f>'Прил. № 1 2020г'!E442</f>
        <v>МИР С-05.10-230-5(80)-PZF-KNQ-E-D</v>
      </c>
      <c r="E418" s="39">
        <f>'Прил. № 1 2020г'!F451</f>
        <v>1</v>
      </c>
      <c r="F418" s="31"/>
      <c r="G418" s="60"/>
      <c r="H418" s="60"/>
    </row>
    <row r="419" spans="1:8" ht="24" x14ac:dyDescent="0.25">
      <c r="A419" s="38" t="s">
        <v>471</v>
      </c>
      <c r="B419" s="38" t="str">
        <f>'Прил. № 1 2020г'!B452:B452</f>
        <v>СМР по установке КУ э/э г. Абакан район 1 квартал 149 ряд 16, гараж 17 (от ТП-803 ф.2 оп.1-1-5)</v>
      </c>
      <c r="C419" s="39">
        <v>2020</v>
      </c>
      <c r="D419" s="25" t="str">
        <f>'Прил. № 1 2020г'!E443</f>
        <v>МИР С-05.10-230-5(80)-PZF-KNQ-E-D</v>
      </c>
      <c r="E419" s="39">
        <f>'Прил. № 1 2020г'!F452</f>
        <v>1</v>
      </c>
      <c r="F419" s="31"/>
      <c r="G419" s="60"/>
      <c r="H419" s="60"/>
    </row>
    <row r="420" spans="1:8" ht="24" x14ac:dyDescent="0.25">
      <c r="A420" s="38" t="s">
        <v>471</v>
      </c>
      <c r="B420" s="38" t="str">
        <f>'Прил. № 1 2020г'!B453:B453</f>
        <v>СМР по установке КУ э/э г. Абакан район 1 квартал 73гараж69 (от ТП-196ф.12 оп.19-1-1)</v>
      </c>
      <c r="C420" s="39">
        <v>2020</v>
      </c>
      <c r="D420" s="25" t="str">
        <f>'Прил. № 1 2020г'!E444</f>
        <v>МИР С-05.10-230-5(80)-PZF-KNQ-E-D</v>
      </c>
      <c r="E420" s="39">
        <f>'Прил. № 1 2020г'!F453</f>
        <v>1</v>
      </c>
      <c r="F420" s="31"/>
      <c r="G420" s="60"/>
      <c r="H420" s="60"/>
    </row>
    <row r="421" spans="1:8" ht="24" x14ac:dyDescent="0.25">
      <c r="A421" s="38" t="s">
        <v>471</v>
      </c>
      <c r="B421" s="38" t="str">
        <f>'Прил. № 1 2020г'!B454:B454</f>
        <v>СМР по установке КУ э/э г. Абакан район 3 квартал 115В ряд1 гараж5 (от ТП-161ф.4 оп.3)</v>
      </c>
      <c r="C421" s="39">
        <v>2020</v>
      </c>
      <c r="D421" s="25" t="str">
        <f>'Прил. № 1 2020г'!E445</f>
        <v>МИР С-04.10-230-5(100)-PZF-KNQ-E-D</v>
      </c>
      <c r="E421" s="39">
        <f>'Прил. № 1 2020г'!F454</f>
        <v>1</v>
      </c>
      <c r="F421" s="31"/>
      <c r="G421" s="60"/>
      <c r="H421" s="60"/>
    </row>
    <row r="422" spans="1:8" ht="24" x14ac:dyDescent="0.25">
      <c r="A422" s="38" t="s">
        <v>471</v>
      </c>
      <c r="B422" s="38" t="str">
        <f>'Прил. № 1 2020г'!B455:B455</f>
        <v>СМР по установке КУ э/э г. Абакан район 3 квартал 115В ряд5 гараж8 (от ТП-161ф.4 оп.9)</v>
      </c>
      <c r="C422" s="39">
        <v>2020</v>
      </c>
      <c r="D422" s="25" t="str">
        <f>'Прил. № 1 2020г'!E446</f>
        <v>МИР С-05.10-230-5(80)-PZF-KNQ-E-D</v>
      </c>
      <c r="E422" s="39">
        <f>'Прил. № 1 2020г'!F455</f>
        <v>1</v>
      </c>
      <c r="F422" s="31"/>
      <c r="G422" s="60"/>
      <c r="H422" s="60"/>
    </row>
    <row r="423" spans="1:8" ht="24" x14ac:dyDescent="0.25">
      <c r="A423" s="38" t="s">
        <v>471</v>
      </c>
      <c r="B423" s="38" t="str">
        <f>'Прил. № 1 2020г'!B456:B456</f>
        <v>СМР по установке КУ э/э г. Абакан район 1 квартал 73гараж17 (от ТП-196ф.12 оп.19-1-1)</v>
      </c>
      <c r="C423" s="39">
        <v>2020</v>
      </c>
      <c r="D423" s="25" t="str">
        <f>'Прил. № 1 2020г'!E447</f>
        <v>МИР С-05.10-230-5(80)-PZF-KNQ-E-D</v>
      </c>
      <c r="E423" s="39">
        <f>'Прил. № 1 2020г'!F456</f>
        <v>1</v>
      </c>
      <c r="F423" s="31"/>
      <c r="G423" s="60"/>
      <c r="H423" s="60"/>
    </row>
    <row r="424" spans="1:8" ht="24" x14ac:dyDescent="0.25">
      <c r="A424" s="38" t="s">
        <v>471</v>
      </c>
      <c r="B424" s="38" t="str">
        <f>'Прил. № 1 2020г'!B457:B457</f>
        <v>СМР по установке КУ э/э г. Абакан район 1 квартал 73гараж61 (от ТП-196ф.12 оп.19-1-3)</v>
      </c>
      <c r="C424" s="39">
        <v>2020</v>
      </c>
      <c r="D424" s="25" t="str">
        <f>'Прил. № 1 2020г'!E448</f>
        <v>МИР С-04.10-230-5(100)-PZF-KNQ-E-D</v>
      </c>
      <c r="E424" s="39">
        <f>'Прил. № 1 2020г'!F457</f>
        <v>1</v>
      </c>
      <c r="F424" s="31"/>
      <c r="G424" s="60"/>
      <c r="H424" s="60"/>
    </row>
    <row r="425" spans="1:8" ht="24" x14ac:dyDescent="0.25">
      <c r="A425" s="38" t="s">
        <v>471</v>
      </c>
      <c r="B425" s="38" t="str">
        <f>'Прил. № 1 2020г'!B458:B458</f>
        <v>СМР по установке КУ э/э г. Абакан район 1 квартал 73гараж66 (от ТП-196ф.12 оп.19-1-2)</v>
      </c>
      <c r="C425" s="39">
        <v>2020</v>
      </c>
      <c r="D425" s="25" t="str">
        <f>'Прил. № 1 2020г'!E449</f>
        <v>МИР С-04.10-230-5(100)-PZF-KNQ-E-D</v>
      </c>
      <c r="E425" s="39">
        <f>'Прил. № 1 2020г'!F458</f>
        <v>1</v>
      </c>
      <c r="F425" s="31"/>
      <c r="G425" s="60"/>
      <c r="H425" s="60"/>
    </row>
    <row r="426" spans="1:8" ht="24" x14ac:dyDescent="0.25">
      <c r="A426" s="38" t="s">
        <v>471</v>
      </c>
      <c r="B426" s="38" t="str">
        <f>'Прил. № 1 2020г'!B459:B459</f>
        <v>СМР по установке КУ э/э г. Абакан район 1 квартал 73, блок 1 гараж147 (от ТП-196ф.12 оп.19-6)</v>
      </c>
      <c r="C426" s="39">
        <v>2020</v>
      </c>
      <c r="D426" s="25" t="str">
        <f>'Прил. № 1 2020г'!E450</f>
        <v>МИР С-04.10-230-5(100)-PZF-KNQ-E-D</v>
      </c>
      <c r="E426" s="39">
        <f>'Прил. № 1 2020г'!F459</f>
        <v>1</v>
      </c>
      <c r="F426" s="31"/>
      <c r="G426" s="60"/>
      <c r="H426" s="60"/>
    </row>
    <row r="427" spans="1:8" ht="24" x14ac:dyDescent="0.25">
      <c r="A427" s="38" t="s">
        <v>471</v>
      </c>
      <c r="B427" s="38" t="str">
        <f>'Прил. № 1 2020г'!B460:B460</f>
        <v>СМР по установке КУ э/э г. Абакан район 1 квартал 73,  гараж111 (от ТП-196ф.12 оп.19-12)</v>
      </c>
      <c r="C427" s="39">
        <v>2020</v>
      </c>
      <c r="D427" s="25" t="str">
        <f>'Прил. № 1 2020г'!E451</f>
        <v>МИР С-04.10-230-5(100)-PZF-KNQ-E-D</v>
      </c>
      <c r="E427" s="39">
        <f>'Прил. № 1 2020г'!F460</f>
        <v>1</v>
      </c>
      <c r="F427" s="31"/>
      <c r="G427" s="60"/>
      <c r="H427" s="60"/>
    </row>
    <row r="428" spans="1:8" ht="24" x14ac:dyDescent="0.25">
      <c r="A428" s="38" t="s">
        <v>471</v>
      </c>
      <c r="B428" s="38" t="str">
        <f>'Прил. № 1 2020г'!B461:B461</f>
        <v>СМР по установке КУ э/э г. Абакан микрорайон 6,  гараж314 (от ТП-543ф.18 оп.1)</v>
      </c>
      <c r="C428" s="39">
        <v>2020</v>
      </c>
      <c r="D428" s="25" t="str">
        <f>'Прил. № 1 2020г'!E452</f>
        <v>МИР С-05.10-230-5(80)-PZF-KNQ-E-D</v>
      </c>
      <c r="E428" s="39">
        <f>'Прил. № 1 2020г'!F461</f>
        <v>1</v>
      </c>
      <c r="F428" s="31"/>
      <c r="G428" s="60"/>
      <c r="H428" s="60"/>
    </row>
    <row r="429" spans="1:8" ht="24" x14ac:dyDescent="0.25">
      <c r="A429" s="38" t="s">
        <v>471</v>
      </c>
      <c r="B429" s="38" t="str">
        <f>'Прил. № 1 2020г'!B462:B462</f>
        <v>СМР по установке КУ э/э г. Абакан район 1 квартал 149 ряд 7, гараж 2 (от ТП-803 ф.2 оп.1-4-1)</v>
      </c>
      <c r="C429" s="39">
        <v>2020</v>
      </c>
      <c r="D429" s="25" t="str">
        <f>'Прил. № 1 2020г'!E453</f>
        <v>МИР С-05.10-230-5(80)-PZF-KNQ-E-D</v>
      </c>
      <c r="E429" s="39">
        <f>'Прил. № 1 2020г'!F462</f>
        <v>1</v>
      </c>
      <c r="F429" s="31"/>
      <c r="G429" s="60"/>
      <c r="H429" s="60"/>
    </row>
    <row r="430" spans="1:8" ht="24" x14ac:dyDescent="0.25">
      <c r="A430" s="38" t="s">
        <v>471</v>
      </c>
      <c r="B430" s="38" t="str">
        <f>'Прил. № 1 2020г'!B463:B463</f>
        <v>СМР по установке КУ э/э г. Абакан район 1 квартал 149 ряд 9, гараж 53 (от ТП-803 ф.2 оп.1-4-12)</v>
      </c>
      <c r="C430" s="39">
        <v>2020</v>
      </c>
      <c r="D430" s="25" t="str">
        <f>'Прил. № 1 2020г'!E454</f>
        <v>МИР С-05.10-230-5(80)-PZF-KNQ-E-D</v>
      </c>
      <c r="E430" s="39">
        <f>'Прил. № 1 2020г'!F463</f>
        <v>1</v>
      </c>
      <c r="F430" s="31"/>
      <c r="G430" s="60"/>
      <c r="H430" s="60"/>
    </row>
    <row r="431" spans="1:8" ht="24" x14ac:dyDescent="0.25">
      <c r="A431" s="79" t="s">
        <v>470</v>
      </c>
      <c r="B431" s="38" t="str">
        <f>'Прил. № 1 2020г'!B464:B464</f>
        <v>СМР по установке КУ э/э г. Абакан район 3 квартал 115В ряд 1, гараж 6 (от ТП-161 ф.4 оп.4)</v>
      </c>
      <c r="C431" s="39">
        <v>2020</v>
      </c>
      <c r="D431" s="25" t="str">
        <f>'Прил. № 1 2020г'!E455</f>
        <v>МИР С-05.10-230-5(80)-PZF-KNQ-E-D</v>
      </c>
      <c r="E431" s="39">
        <f>'Прил. № 1 2020г'!F464</f>
        <v>1</v>
      </c>
      <c r="F431" s="31"/>
      <c r="G431" s="60"/>
      <c r="H431" s="60"/>
    </row>
    <row r="432" spans="1:8" ht="24" x14ac:dyDescent="0.25">
      <c r="A432" s="79" t="s">
        <v>470</v>
      </c>
      <c r="B432" s="38" t="str">
        <f>'Прил. № 1 2020г'!B465:B465</f>
        <v>СМР по установке КУ э/э г. Абакан район 3 квартал 115В ряд 11, гараж 14 (от ТП-161 ф.4 оп.7-3)</v>
      </c>
      <c r="C432" s="39">
        <v>2020</v>
      </c>
      <c r="D432" s="25" t="str">
        <f>'Прил. № 1 2020г'!E456</f>
        <v>МИР С-05.10-230-5(80)-PZF-KNQ-E-D</v>
      </c>
      <c r="E432" s="39">
        <f>'Прил. № 1 2020г'!F465</f>
        <v>1</v>
      </c>
      <c r="F432" s="31"/>
      <c r="G432" s="60"/>
      <c r="H432" s="60"/>
    </row>
    <row r="433" spans="1:8" ht="24" x14ac:dyDescent="0.25">
      <c r="A433" s="38" t="s">
        <v>471</v>
      </c>
      <c r="B433" s="38" t="str">
        <f>'Прил. № 1 2020г'!B466:B466</f>
        <v>СМР по установке КУ э/э г. Абакан район 1 квартал 23 ряд 7, гараж 21 (от ТП-246 ф.1 оп.1-4)</v>
      </c>
      <c r="C433" s="39">
        <v>2020</v>
      </c>
      <c r="D433" s="25" t="str">
        <f>'Прил. № 1 2020г'!E457</f>
        <v>МИР С-05.10-230-5(80)-PZF-KNQ-E-D</v>
      </c>
      <c r="E433" s="39">
        <f>'Прил. № 1 2020г'!F466</f>
        <v>1</v>
      </c>
      <c r="F433" s="31"/>
      <c r="G433" s="60"/>
      <c r="H433" s="60"/>
    </row>
    <row r="434" spans="1:8" ht="24" x14ac:dyDescent="0.25">
      <c r="A434" s="38" t="s">
        <v>471</v>
      </c>
      <c r="B434" s="38" t="str">
        <f>'Прил. № 1 2020г'!B467:B467</f>
        <v>СМР по установке КУ э/э г. Абакан район 1 квартал 23 ряд 8, гараж 18 литера В(от ТП-246 ф.1 оп.1-4)</v>
      </c>
      <c r="C434" s="39">
        <v>2020</v>
      </c>
      <c r="D434" s="25" t="str">
        <f>'Прил. № 1 2020г'!E458</f>
        <v>МИР С-05.10-230-5(80)-PZF-KNQ-E-D</v>
      </c>
      <c r="E434" s="39">
        <f>'Прил. № 1 2020г'!F467</f>
        <v>1</v>
      </c>
      <c r="F434" s="31"/>
      <c r="G434" s="60"/>
      <c r="H434" s="60"/>
    </row>
    <row r="435" spans="1:8" ht="24" x14ac:dyDescent="0.25">
      <c r="A435" s="38" t="s">
        <v>471</v>
      </c>
      <c r="B435" s="38" t="str">
        <f>'Прил. № 1 2020г'!B468:B468</f>
        <v>СМР по установке КУ э/э г. Абакан район 2 квартал 33 ряд 1, гараж 45(от ТП-46 ф.1 оп.7-3)</v>
      </c>
      <c r="C435" s="39">
        <v>2020</v>
      </c>
      <c r="D435" s="25" t="str">
        <f>'Прил. № 1 2020г'!E459</f>
        <v>МИР С-05.10-230-5(80)-PZF-KNQ-E-D</v>
      </c>
      <c r="E435" s="39">
        <f>'Прил. № 1 2020г'!F468</f>
        <v>1</v>
      </c>
      <c r="F435" s="31"/>
      <c r="G435" s="60"/>
      <c r="H435" s="60"/>
    </row>
    <row r="436" spans="1:8" ht="24" x14ac:dyDescent="0.25">
      <c r="A436" s="79" t="s">
        <v>470</v>
      </c>
      <c r="B436" s="38" t="str">
        <f>'Прил. № 1 2020г'!B469:B469</f>
        <v>СМР по установке КУ э/э наружное освещение  г. Абакан ул.П.Коммунаров (ул. Деповская - ул. Нагорная), участок 2 (от ТП-60)</v>
      </c>
      <c r="C436" s="39">
        <v>2020</v>
      </c>
      <c r="D436" s="25" t="str">
        <f>'Прил. № 1 2020г'!E460</f>
        <v>МИР С-05.10-230-5(80)-PZF-KNQ-E-D</v>
      </c>
      <c r="E436" s="39">
        <f>'Прил. № 1 2020г'!F469</f>
        <v>1</v>
      </c>
      <c r="F436" s="31"/>
      <c r="G436" s="60"/>
      <c r="H436" s="60"/>
    </row>
    <row r="437" spans="1:8" ht="24" x14ac:dyDescent="0.25">
      <c r="A437" s="79" t="s">
        <v>470</v>
      </c>
      <c r="B437" s="38" t="str">
        <f>'Прил. № 1 2020г'!B470:B470</f>
        <v>СМР по установке КУ э/э наружное освещение  г. Абакан ул.Декабристов в границах ул. Аскизская и ул. Зоотехническая (от ТП-430)</v>
      </c>
      <c r="C437" s="39">
        <v>2020</v>
      </c>
      <c r="D437" s="25" t="str">
        <f>'Прил. № 1 2020г'!E461</f>
        <v>МИР С-05.10-230-5(80)-PZF-KNQ-E-D</v>
      </c>
      <c r="E437" s="39">
        <f>'Прил. № 1 2020г'!F470</f>
        <v>1</v>
      </c>
      <c r="F437" s="31"/>
      <c r="G437" s="60"/>
      <c r="H437" s="60"/>
    </row>
    <row r="438" spans="1:8" ht="24" x14ac:dyDescent="0.25">
      <c r="A438" s="79" t="s">
        <v>470</v>
      </c>
      <c r="B438" s="38" t="str">
        <f>'Прил. № 1 2020г'!B471:B471</f>
        <v>СМР по установке КУ э/э наружное освещение  г. Абакан ул.Центральная в границах ул. Рублевая и ул. Декабристов (от ТП-466)</v>
      </c>
      <c r="C438" s="39">
        <v>2020</v>
      </c>
      <c r="D438" s="25" t="str">
        <f>'Прил. № 1 2020г'!E462</f>
        <v>МИР С-05.10-230-5(80)-PZF-KNQ-E-D</v>
      </c>
      <c r="E438" s="39">
        <f>'Прил. № 1 2020г'!F471</f>
        <v>1</v>
      </c>
      <c r="F438" s="31"/>
      <c r="G438" s="60"/>
      <c r="H438" s="60"/>
    </row>
    <row r="439" spans="1:8" ht="24" x14ac:dyDescent="0.25">
      <c r="A439" s="79" t="s">
        <v>470</v>
      </c>
      <c r="B439" s="38" t="str">
        <f>'Прил. № 1 2020г'!B472:B472</f>
        <v>СМР по установке КУ э/э наружное освещение  г. Абакан ул.П.Коммунаров (ул. Деповская - ул. Нагорная), участок 3 (от ТП-21)</v>
      </c>
      <c r="C439" s="39">
        <v>2020</v>
      </c>
      <c r="D439" s="25" t="str">
        <f>'Прил. № 1 2020г'!E463</f>
        <v>МИР С-05.10-230-5(80)-PZF-KNQ-E-D</v>
      </c>
      <c r="E439" s="39">
        <f>'Прил. № 1 2020г'!F472</f>
        <v>1</v>
      </c>
      <c r="F439" s="31"/>
      <c r="G439" s="60"/>
      <c r="H439" s="60"/>
    </row>
    <row r="440" spans="1:8" x14ac:dyDescent="0.25">
      <c r="A440" s="35"/>
      <c r="B440" s="35"/>
    </row>
    <row r="441" spans="1:8" x14ac:dyDescent="0.25">
      <c r="A441" s="35"/>
      <c r="B441" s="35"/>
    </row>
    <row r="442" spans="1:8" ht="15.75" x14ac:dyDescent="0.25">
      <c r="A442" s="35"/>
      <c r="B442" s="21"/>
      <c r="D442" s="6"/>
    </row>
    <row r="443" spans="1:8" ht="15.75" x14ac:dyDescent="0.25">
      <c r="A443" s="35"/>
      <c r="B443" s="20"/>
      <c r="D443" s="6"/>
    </row>
    <row r="444" spans="1:8" ht="15.75" x14ac:dyDescent="0.25">
      <c r="A444" s="35"/>
      <c r="B444" s="17"/>
      <c r="D444" s="18"/>
    </row>
    <row r="445" spans="1:8" ht="15.75" x14ac:dyDescent="0.25">
      <c r="A445" s="35"/>
      <c r="B445" s="17"/>
      <c r="D445" s="18"/>
    </row>
    <row r="446" spans="1:8" ht="15.75" x14ac:dyDescent="0.25">
      <c r="A446" s="35"/>
      <c r="B446" s="17"/>
      <c r="D446" s="19"/>
    </row>
    <row r="447" spans="1:8" x14ac:dyDescent="0.25">
      <c r="A447" s="35"/>
      <c r="B447" s="8"/>
      <c r="D447" s="12"/>
    </row>
    <row r="448" spans="1:8" ht="15.75" x14ac:dyDescent="0.25">
      <c r="A448" s="35"/>
      <c r="B448" s="17"/>
      <c r="D448" s="19"/>
    </row>
    <row r="449" spans="1:2" x14ac:dyDescent="0.25">
      <c r="A449" s="35"/>
      <c r="B449" s="35"/>
    </row>
    <row r="450" spans="1:2" x14ac:dyDescent="0.25">
      <c r="A450" s="35"/>
      <c r="B450" s="35"/>
    </row>
    <row r="451" spans="1:2" x14ac:dyDescent="0.25">
      <c r="A451" s="35"/>
      <c r="B451" s="35"/>
    </row>
    <row r="452" spans="1:2" x14ac:dyDescent="0.25">
      <c r="A452" s="35"/>
      <c r="B452" s="35"/>
    </row>
    <row r="453" spans="1:2" x14ac:dyDescent="0.25">
      <c r="A453" s="35"/>
      <c r="B453" s="35"/>
    </row>
    <row r="454" spans="1:2" x14ac:dyDescent="0.25">
      <c r="A454" s="35"/>
      <c r="B454" s="35"/>
    </row>
    <row r="455" spans="1:2" x14ac:dyDescent="0.25">
      <c r="A455" s="35"/>
      <c r="B455" s="35"/>
    </row>
    <row r="456" spans="1:2" x14ac:dyDescent="0.25">
      <c r="A456" s="35"/>
      <c r="B456" s="35"/>
    </row>
    <row r="457" spans="1:2" x14ac:dyDescent="0.25">
      <c r="A457" s="35"/>
      <c r="B457" s="35"/>
    </row>
    <row r="458" spans="1:2" x14ac:dyDescent="0.25">
      <c r="A458" s="35"/>
      <c r="B458" s="35"/>
    </row>
    <row r="459" spans="1:2" x14ac:dyDescent="0.25">
      <c r="A459" s="35"/>
      <c r="B459" s="35"/>
    </row>
    <row r="460" spans="1:2" x14ac:dyDescent="0.25">
      <c r="A460" s="35"/>
      <c r="B460" s="35"/>
    </row>
    <row r="461" spans="1:2" x14ac:dyDescent="0.25">
      <c r="A461" s="35"/>
      <c r="B461" s="35"/>
    </row>
    <row r="462" spans="1:2" x14ac:dyDescent="0.25">
      <c r="A462" s="35"/>
      <c r="B462" s="35"/>
    </row>
    <row r="463" spans="1:2" x14ac:dyDescent="0.25">
      <c r="A463" s="35"/>
      <c r="B463" s="35"/>
    </row>
    <row r="464" spans="1:2" x14ac:dyDescent="0.25">
      <c r="A464" s="35"/>
      <c r="B464" s="35"/>
    </row>
    <row r="465" spans="1:2" x14ac:dyDescent="0.25">
      <c r="A465" s="35"/>
      <c r="B465" s="35"/>
    </row>
    <row r="466" spans="1:2" x14ac:dyDescent="0.25">
      <c r="A466" s="35"/>
      <c r="B466" s="35"/>
    </row>
    <row r="467" spans="1:2" x14ac:dyDescent="0.25">
      <c r="A467" s="35"/>
      <c r="B467" s="35"/>
    </row>
    <row r="468" spans="1:2" x14ac:dyDescent="0.25">
      <c r="A468" s="35"/>
      <c r="B468" s="35"/>
    </row>
    <row r="469" spans="1:2" x14ac:dyDescent="0.25">
      <c r="A469" s="35"/>
      <c r="B469" s="35"/>
    </row>
    <row r="470" spans="1:2" x14ac:dyDescent="0.25">
      <c r="A470" s="35"/>
      <c r="B470" s="35"/>
    </row>
    <row r="471" spans="1:2" x14ac:dyDescent="0.25">
      <c r="A471" s="35"/>
      <c r="B471" s="35"/>
    </row>
    <row r="472" spans="1:2" x14ac:dyDescent="0.25">
      <c r="A472" s="35"/>
      <c r="B472" s="35"/>
    </row>
    <row r="473" spans="1:2" x14ac:dyDescent="0.25">
      <c r="A473" s="35"/>
      <c r="B473" s="35"/>
    </row>
    <row r="474" spans="1:2" x14ac:dyDescent="0.25">
      <c r="A474" s="35"/>
      <c r="B474" s="35"/>
    </row>
    <row r="475" spans="1:2" x14ac:dyDescent="0.25">
      <c r="A475" s="35"/>
      <c r="B475" s="35"/>
    </row>
    <row r="476" spans="1:2" x14ac:dyDescent="0.25">
      <c r="A476" s="35"/>
      <c r="B476" s="35"/>
    </row>
    <row r="477" spans="1:2" x14ac:dyDescent="0.25">
      <c r="A477" s="35"/>
      <c r="B477" s="35"/>
    </row>
    <row r="478" spans="1:2" x14ac:dyDescent="0.25">
      <c r="A478" s="35"/>
      <c r="B478" s="35"/>
    </row>
    <row r="479" spans="1:2" x14ac:dyDescent="0.25">
      <c r="A479" s="35"/>
      <c r="B479" s="35"/>
    </row>
    <row r="480" spans="1:2" x14ac:dyDescent="0.25">
      <c r="A480" s="35"/>
      <c r="B480" s="35"/>
    </row>
    <row r="481" spans="1:2" x14ac:dyDescent="0.25">
      <c r="A481" s="35"/>
      <c r="B481" s="35"/>
    </row>
    <row r="482" spans="1:2" x14ac:dyDescent="0.25">
      <c r="A482" s="35"/>
      <c r="B482" s="35"/>
    </row>
    <row r="483" spans="1:2" x14ac:dyDescent="0.25">
      <c r="A483" s="35"/>
      <c r="B483" s="35"/>
    </row>
    <row r="484" spans="1:2" x14ac:dyDescent="0.25">
      <c r="A484" s="35"/>
      <c r="B484" s="35"/>
    </row>
    <row r="485" spans="1:2" x14ac:dyDescent="0.25">
      <c r="A485" s="35"/>
      <c r="B485" s="35"/>
    </row>
    <row r="486" spans="1:2" x14ac:dyDescent="0.25">
      <c r="A486" s="35"/>
      <c r="B486" s="35"/>
    </row>
    <row r="487" spans="1:2" x14ac:dyDescent="0.25">
      <c r="A487" s="35"/>
      <c r="B487" s="35"/>
    </row>
    <row r="488" spans="1:2" x14ac:dyDescent="0.25">
      <c r="A488" s="35"/>
      <c r="B488" s="35"/>
    </row>
    <row r="489" spans="1:2" x14ac:dyDescent="0.25">
      <c r="A489" s="35"/>
      <c r="B489" s="35"/>
    </row>
    <row r="490" spans="1:2" x14ac:dyDescent="0.25">
      <c r="A490" s="35"/>
      <c r="B490" s="35"/>
    </row>
    <row r="491" spans="1:2" x14ac:dyDescent="0.25">
      <c r="A491" s="35"/>
      <c r="B491" s="35"/>
    </row>
    <row r="492" spans="1:2" x14ac:dyDescent="0.25">
      <c r="A492" s="35"/>
      <c r="B492" s="35"/>
    </row>
    <row r="493" spans="1:2" x14ac:dyDescent="0.25">
      <c r="A493" s="35"/>
      <c r="B493" s="35"/>
    </row>
    <row r="494" spans="1:2" x14ac:dyDescent="0.25">
      <c r="A494" s="35"/>
      <c r="B494" s="35"/>
    </row>
    <row r="495" spans="1:2" x14ac:dyDescent="0.25">
      <c r="A495" s="35"/>
      <c r="B495" s="35"/>
    </row>
    <row r="496" spans="1:2" x14ac:dyDescent="0.25">
      <c r="A496" s="35"/>
      <c r="B496" s="35"/>
    </row>
    <row r="497" spans="1:2" x14ac:dyDescent="0.25">
      <c r="A497" s="35"/>
      <c r="B497" s="35"/>
    </row>
    <row r="498" spans="1:2" x14ac:dyDescent="0.25">
      <c r="A498" s="35"/>
      <c r="B498" s="35"/>
    </row>
    <row r="499" spans="1:2" x14ac:dyDescent="0.25">
      <c r="A499" s="35"/>
      <c r="B499" s="35"/>
    </row>
    <row r="500" spans="1:2" x14ac:dyDescent="0.25">
      <c r="A500" s="35"/>
      <c r="B500" s="35"/>
    </row>
    <row r="501" spans="1:2" x14ac:dyDescent="0.25">
      <c r="A501" s="35"/>
      <c r="B501" s="35"/>
    </row>
    <row r="502" spans="1:2" x14ac:dyDescent="0.25">
      <c r="A502" s="35"/>
      <c r="B502" s="35"/>
    </row>
    <row r="503" spans="1:2" x14ac:dyDescent="0.25">
      <c r="A503" s="35"/>
      <c r="B503" s="35"/>
    </row>
    <row r="504" spans="1:2" x14ac:dyDescent="0.25">
      <c r="A504" s="35"/>
      <c r="B504" s="35"/>
    </row>
    <row r="505" spans="1:2" x14ac:dyDescent="0.25">
      <c r="A505" s="35"/>
      <c r="B505" s="35"/>
    </row>
    <row r="506" spans="1:2" x14ac:dyDescent="0.25">
      <c r="A506" s="35"/>
      <c r="B506" s="35"/>
    </row>
    <row r="507" spans="1:2" x14ac:dyDescent="0.25">
      <c r="A507" s="35"/>
      <c r="B507" s="35"/>
    </row>
    <row r="508" spans="1:2" x14ac:dyDescent="0.25">
      <c r="A508" s="35"/>
      <c r="B508" s="35"/>
    </row>
    <row r="509" spans="1:2" x14ac:dyDescent="0.25">
      <c r="A509" s="35"/>
      <c r="B509" s="35"/>
    </row>
    <row r="510" spans="1:2" x14ac:dyDescent="0.25">
      <c r="A510" s="35"/>
      <c r="B510" s="35"/>
    </row>
    <row r="511" spans="1:2" x14ac:dyDescent="0.25">
      <c r="A511" s="35"/>
      <c r="B511" s="35"/>
    </row>
    <row r="512" spans="1:2" x14ac:dyDescent="0.25">
      <c r="A512" s="35"/>
      <c r="B512" s="35"/>
    </row>
    <row r="513" spans="1:2" x14ac:dyDescent="0.25">
      <c r="A513" s="35"/>
      <c r="B513" s="35"/>
    </row>
    <row r="514" spans="1:2" x14ac:dyDescent="0.25">
      <c r="A514" s="35"/>
      <c r="B514" s="35"/>
    </row>
    <row r="515" spans="1:2" x14ac:dyDescent="0.25">
      <c r="A515" s="35"/>
      <c r="B515" s="35"/>
    </row>
    <row r="516" spans="1:2" x14ac:dyDescent="0.25">
      <c r="A516" s="35"/>
      <c r="B516" s="35"/>
    </row>
    <row r="517" spans="1:2" x14ac:dyDescent="0.25">
      <c r="A517" s="35"/>
      <c r="B517" s="35"/>
    </row>
    <row r="518" spans="1:2" x14ac:dyDescent="0.25">
      <c r="A518" s="35"/>
      <c r="B518" s="35"/>
    </row>
    <row r="519" spans="1:2" x14ac:dyDescent="0.25">
      <c r="A519" s="35"/>
      <c r="B519" s="35"/>
    </row>
    <row r="520" spans="1:2" x14ac:dyDescent="0.25">
      <c r="A520" s="35"/>
      <c r="B520" s="35"/>
    </row>
    <row r="521" spans="1:2" x14ac:dyDescent="0.25">
      <c r="A521" s="35"/>
      <c r="B521" s="35"/>
    </row>
    <row r="522" spans="1:2" x14ac:dyDescent="0.25">
      <c r="A522" s="35"/>
      <c r="B522" s="35"/>
    </row>
    <row r="523" spans="1:2" x14ac:dyDescent="0.25">
      <c r="A523" s="35"/>
      <c r="B523" s="35"/>
    </row>
    <row r="524" spans="1:2" x14ac:dyDescent="0.25">
      <c r="A524" s="35"/>
      <c r="B524" s="35"/>
    </row>
    <row r="525" spans="1:2" x14ac:dyDescent="0.25">
      <c r="A525" s="35"/>
      <c r="B525" s="35"/>
    </row>
    <row r="526" spans="1:2" x14ac:dyDescent="0.25">
      <c r="A526" s="35"/>
      <c r="B526" s="35"/>
    </row>
    <row r="527" spans="1:2" x14ac:dyDescent="0.25">
      <c r="A527" s="35"/>
      <c r="B527" s="35"/>
    </row>
    <row r="528" spans="1:2" x14ac:dyDescent="0.25">
      <c r="A528" s="35"/>
      <c r="B528" s="35"/>
    </row>
    <row r="529" spans="1:2" x14ac:dyDescent="0.25">
      <c r="A529" s="35"/>
      <c r="B529" s="35"/>
    </row>
    <row r="530" spans="1:2" x14ac:dyDescent="0.25">
      <c r="A530" s="35"/>
      <c r="B530" s="35"/>
    </row>
    <row r="531" spans="1:2" x14ac:dyDescent="0.25">
      <c r="A531" s="35"/>
      <c r="B531" s="35"/>
    </row>
    <row r="532" spans="1:2" x14ac:dyDescent="0.25">
      <c r="A532" s="35"/>
      <c r="B532" s="35"/>
    </row>
    <row r="533" spans="1:2" x14ac:dyDescent="0.25">
      <c r="A533" s="35"/>
      <c r="B533" s="35"/>
    </row>
    <row r="534" spans="1:2" x14ac:dyDescent="0.25">
      <c r="A534" s="35"/>
      <c r="B534" s="35"/>
    </row>
    <row r="535" spans="1:2" x14ac:dyDescent="0.25">
      <c r="A535" s="35"/>
      <c r="B535" s="35"/>
    </row>
    <row r="536" spans="1:2" x14ac:dyDescent="0.25">
      <c r="A536" s="35"/>
      <c r="B536" s="35"/>
    </row>
    <row r="537" spans="1:2" x14ac:dyDescent="0.25">
      <c r="A537" s="35"/>
      <c r="B537" s="35"/>
    </row>
    <row r="538" spans="1:2" x14ac:dyDescent="0.25">
      <c r="A538" s="35"/>
      <c r="B538" s="35"/>
    </row>
    <row r="539" spans="1:2" x14ac:dyDescent="0.25">
      <c r="A539" s="35"/>
      <c r="B539" s="35"/>
    </row>
    <row r="540" spans="1:2" x14ac:dyDescent="0.25">
      <c r="A540" s="35"/>
      <c r="B540" s="35"/>
    </row>
    <row r="541" spans="1:2" x14ac:dyDescent="0.25">
      <c r="A541" s="35"/>
      <c r="B541" s="35"/>
    </row>
    <row r="542" spans="1:2" x14ac:dyDescent="0.25">
      <c r="A542" s="35"/>
      <c r="B542" s="35"/>
    </row>
    <row r="543" spans="1:2" x14ac:dyDescent="0.25">
      <c r="A543" s="35"/>
      <c r="B543" s="35"/>
    </row>
    <row r="544" spans="1:2" x14ac:dyDescent="0.25">
      <c r="A544" s="35"/>
      <c r="B544" s="35"/>
    </row>
    <row r="545" spans="1:2" x14ac:dyDescent="0.25">
      <c r="A545" s="35"/>
      <c r="B545" s="35"/>
    </row>
    <row r="546" spans="1:2" x14ac:dyDescent="0.25">
      <c r="A546" s="35"/>
      <c r="B546" s="35"/>
    </row>
    <row r="547" spans="1:2" x14ac:dyDescent="0.25">
      <c r="A547" s="35"/>
      <c r="B547" s="35"/>
    </row>
    <row r="548" spans="1:2" x14ac:dyDescent="0.25">
      <c r="A548" s="35"/>
      <c r="B548" s="35"/>
    </row>
    <row r="549" spans="1:2" x14ac:dyDescent="0.25">
      <c r="A549" s="35"/>
      <c r="B549" s="35"/>
    </row>
    <row r="550" spans="1:2" x14ac:dyDescent="0.25">
      <c r="A550" s="35"/>
      <c r="B550" s="35"/>
    </row>
    <row r="551" spans="1:2" x14ac:dyDescent="0.25">
      <c r="A551" s="35"/>
      <c r="B551" s="35"/>
    </row>
    <row r="552" spans="1:2" x14ac:dyDescent="0.25">
      <c r="A552" s="35"/>
      <c r="B552" s="35"/>
    </row>
    <row r="553" spans="1:2" x14ac:dyDescent="0.25">
      <c r="A553" s="35"/>
      <c r="B553" s="35"/>
    </row>
    <row r="554" spans="1:2" x14ac:dyDescent="0.25">
      <c r="A554" s="35"/>
      <c r="B554" s="35"/>
    </row>
    <row r="555" spans="1:2" x14ac:dyDescent="0.25">
      <c r="A555" s="35"/>
      <c r="B555" s="35"/>
    </row>
    <row r="556" spans="1:2" x14ac:dyDescent="0.25">
      <c r="A556" s="35"/>
      <c r="B556" s="35"/>
    </row>
    <row r="557" spans="1:2" x14ac:dyDescent="0.25">
      <c r="A557" s="35"/>
      <c r="B557" s="35"/>
    </row>
    <row r="558" spans="1:2" x14ac:dyDescent="0.25">
      <c r="A558" s="35"/>
      <c r="B558" s="35"/>
    </row>
    <row r="559" spans="1:2" x14ac:dyDescent="0.25">
      <c r="A559" s="35"/>
      <c r="B559" s="35"/>
    </row>
    <row r="560" spans="1:2" x14ac:dyDescent="0.25">
      <c r="A560" s="35"/>
      <c r="B560" s="35"/>
    </row>
    <row r="561" spans="1:2" x14ac:dyDescent="0.25">
      <c r="A561" s="35"/>
      <c r="B561" s="35"/>
    </row>
    <row r="562" spans="1:2" x14ac:dyDescent="0.25">
      <c r="A562" s="35"/>
      <c r="B562" s="35"/>
    </row>
    <row r="563" spans="1:2" x14ac:dyDescent="0.25">
      <c r="A563" s="35"/>
      <c r="B563" s="35"/>
    </row>
    <row r="564" spans="1:2" x14ac:dyDescent="0.25">
      <c r="A564" s="35"/>
      <c r="B564" s="35"/>
    </row>
    <row r="565" spans="1:2" x14ac:dyDescent="0.25">
      <c r="A565" s="35"/>
      <c r="B565" s="35"/>
    </row>
    <row r="566" spans="1:2" x14ac:dyDescent="0.25">
      <c r="A566" s="35"/>
      <c r="B566" s="35"/>
    </row>
    <row r="567" spans="1:2" x14ac:dyDescent="0.25">
      <c r="A567" s="35"/>
      <c r="B567" s="35"/>
    </row>
    <row r="568" spans="1:2" x14ac:dyDescent="0.25">
      <c r="A568" s="35"/>
      <c r="B568" s="35"/>
    </row>
    <row r="569" spans="1:2" x14ac:dyDescent="0.25">
      <c r="A569" s="35"/>
      <c r="B569" s="35"/>
    </row>
    <row r="570" spans="1:2" x14ac:dyDescent="0.25">
      <c r="A570" s="35"/>
      <c r="B570" s="35"/>
    </row>
    <row r="571" spans="1:2" x14ac:dyDescent="0.25">
      <c r="A571" s="35"/>
      <c r="B571" s="35"/>
    </row>
    <row r="572" spans="1:2" x14ac:dyDescent="0.25">
      <c r="A572" s="35"/>
      <c r="B572" s="35"/>
    </row>
    <row r="573" spans="1:2" x14ac:dyDescent="0.25">
      <c r="A573" s="35"/>
      <c r="B573" s="35"/>
    </row>
    <row r="574" spans="1:2" x14ac:dyDescent="0.25">
      <c r="A574" s="35"/>
      <c r="B574" s="35"/>
    </row>
    <row r="575" spans="1:2" x14ac:dyDescent="0.25">
      <c r="A575" s="35"/>
      <c r="B575" s="35"/>
    </row>
    <row r="576" spans="1:2" x14ac:dyDescent="0.25">
      <c r="A576" s="35"/>
      <c r="B576" s="35"/>
    </row>
    <row r="577" spans="1:2" x14ac:dyDescent="0.25">
      <c r="A577" s="35"/>
      <c r="B577" s="35"/>
    </row>
    <row r="578" spans="1:2" x14ac:dyDescent="0.25">
      <c r="A578" s="35"/>
      <c r="B578" s="35"/>
    </row>
    <row r="579" spans="1:2" x14ac:dyDescent="0.25">
      <c r="A579" s="35"/>
      <c r="B579" s="35"/>
    </row>
    <row r="580" spans="1:2" x14ac:dyDescent="0.25">
      <c r="A580" s="35"/>
      <c r="B580" s="35"/>
    </row>
    <row r="581" spans="1:2" x14ac:dyDescent="0.25">
      <c r="A581" s="35"/>
      <c r="B581" s="35"/>
    </row>
    <row r="582" spans="1:2" x14ac:dyDescent="0.25">
      <c r="A582" s="35"/>
      <c r="B582" s="35"/>
    </row>
    <row r="583" spans="1:2" x14ac:dyDescent="0.25">
      <c r="A583" s="35"/>
      <c r="B583" s="35"/>
    </row>
    <row r="584" spans="1:2" x14ac:dyDescent="0.25">
      <c r="A584" s="35"/>
      <c r="B584" s="35"/>
    </row>
    <row r="585" spans="1:2" x14ac:dyDescent="0.25">
      <c r="A585" s="35"/>
      <c r="B585" s="35"/>
    </row>
    <row r="586" spans="1:2" x14ac:dyDescent="0.25">
      <c r="A586" s="35"/>
      <c r="B586" s="35"/>
    </row>
    <row r="587" spans="1:2" x14ac:dyDescent="0.25">
      <c r="A587" s="35"/>
      <c r="B587" s="35"/>
    </row>
    <row r="588" spans="1:2" x14ac:dyDescent="0.25">
      <c r="A588" s="35"/>
      <c r="B588" s="35"/>
    </row>
    <row r="589" spans="1:2" x14ac:dyDescent="0.25">
      <c r="A589" s="35"/>
      <c r="B589" s="35"/>
    </row>
    <row r="590" spans="1:2" x14ac:dyDescent="0.25">
      <c r="A590" s="35"/>
      <c r="B590" s="35"/>
    </row>
    <row r="591" spans="1:2" x14ac:dyDescent="0.25">
      <c r="A591" s="35"/>
      <c r="B591" s="35"/>
    </row>
    <row r="592" spans="1:2" x14ac:dyDescent="0.25">
      <c r="A592" s="35"/>
      <c r="B592" s="35"/>
    </row>
    <row r="593" spans="1:2" x14ac:dyDescent="0.25">
      <c r="A593" s="35"/>
      <c r="B593" s="35"/>
    </row>
    <row r="594" spans="1:2" x14ac:dyDescent="0.25">
      <c r="A594" s="35"/>
      <c r="B594" s="35"/>
    </row>
    <row r="595" spans="1:2" x14ac:dyDescent="0.25">
      <c r="A595" s="35"/>
      <c r="B595" s="35"/>
    </row>
    <row r="596" spans="1:2" x14ac:dyDescent="0.25">
      <c r="A596" s="35"/>
      <c r="B596" s="35"/>
    </row>
    <row r="597" spans="1:2" x14ac:dyDescent="0.25">
      <c r="A597" s="35"/>
      <c r="B597" s="35"/>
    </row>
    <row r="598" spans="1:2" x14ac:dyDescent="0.25">
      <c r="A598" s="35"/>
      <c r="B598" s="35"/>
    </row>
    <row r="599" spans="1:2" x14ac:dyDescent="0.25">
      <c r="A599" s="35"/>
      <c r="B599" s="35"/>
    </row>
    <row r="600" spans="1:2" x14ac:dyDescent="0.25">
      <c r="A600" s="35"/>
      <c r="B600" s="35"/>
    </row>
    <row r="601" spans="1:2" x14ac:dyDescent="0.25">
      <c r="A601" s="35"/>
      <c r="B601" s="35"/>
    </row>
    <row r="602" spans="1:2" x14ac:dyDescent="0.25">
      <c r="A602" s="35"/>
      <c r="B602" s="35"/>
    </row>
    <row r="603" spans="1:2" x14ac:dyDescent="0.25">
      <c r="A603" s="35"/>
      <c r="B603" s="35"/>
    </row>
    <row r="604" spans="1:2" x14ac:dyDescent="0.25">
      <c r="A604" s="35"/>
      <c r="B604" s="35"/>
    </row>
    <row r="605" spans="1:2" x14ac:dyDescent="0.25">
      <c r="A605" s="35"/>
      <c r="B605" s="35"/>
    </row>
    <row r="606" spans="1:2" x14ac:dyDescent="0.25">
      <c r="A606" s="35"/>
      <c r="B606" s="35"/>
    </row>
    <row r="607" spans="1:2" x14ac:dyDescent="0.25">
      <c r="A607" s="35"/>
      <c r="B607" s="35"/>
    </row>
    <row r="608" spans="1:2" x14ac:dyDescent="0.25">
      <c r="A608" s="35"/>
      <c r="B608" s="35"/>
    </row>
    <row r="609" spans="1:2" x14ac:dyDescent="0.25">
      <c r="A609" s="35"/>
      <c r="B609" s="35"/>
    </row>
    <row r="610" spans="1:2" x14ac:dyDescent="0.25">
      <c r="A610" s="35"/>
      <c r="B610" s="35"/>
    </row>
    <row r="611" spans="1:2" x14ac:dyDescent="0.25">
      <c r="A611" s="35"/>
      <c r="B611" s="35"/>
    </row>
    <row r="612" spans="1:2" x14ac:dyDescent="0.25">
      <c r="A612" s="35"/>
      <c r="B612" s="35"/>
    </row>
    <row r="613" spans="1:2" x14ac:dyDescent="0.25">
      <c r="A613" s="35"/>
      <c r="B613" s="35"/>
    </row>
    <row r="614" spans="1:2" x14ac:dyDescent="0.25">
      <c r="A614" s="35"/>
      <c r="B614" s="35"/>
    </row>
    <row r="615" spans="1:2" x14ac:dyDescent="0.25">
      <c r="A615" s="35"/>
      <c r="B615" s="35"/>
    </row>
    <row r="616" spans="1:2" x14ac:dyDescent="0.25">
      <c r="A616" s="35"/>
      <c r="B616" s="35"/>
    </row>
    <row r="617" spans="1:2" x14ac:dyDescent="0.25">
      <c r="A617" s="35"/>
      <c r="B617" s="35"/>
    </row>
    <row r="618" spans="1:2" x14ac:dyDescent="0.25">
      <c r="A618" s="35"/>
      <c r="B618" s="35"/>
    </row>
    <row r="619" spans="1:2" x14ac:dyDescent="0.25">
      <c r="A619" s="35"/>
      <c r="B619" s="35"/>
    </row>
    <row r="620" spans="1:2" x14ac:dyDescent="0.25">
      <c r="A620" s="35"/>
      <c r="B620" s="35"/>
    </row>
    <row r="621" spans="1:2" x14ac:dyDescent="0.25">
      <c r="A621" s="35"/>
      <c r="B621" s="35"/>
    </row>
    <row r="622" spans="1:2" x14ac:dyDescent="0.25">
      <c r="A622" s="35"/>
      <c r="B622" s="35"/>
    </row>
    <row r="623" spans="1:2" x14ac:dyDescent="0.25">
      <c r="A623" s="35"/>
      <c r="B623" s="35"/>
    </row>
    <row r="624" spans="1:2" x14ac:dyDescent="0.25">
      <c r="A624" s="35"/>
      <c r="B624" s="35"/>
    </row>
    <row r="625" spans="1:2" x14ac:dyDescent="0.25">
      <c r="A625" s="35"/>
      <c r="B625" s="35"/>
    </row>
    <row r="626" spans="1:2" x14ac:dyDescent="0.25">
      <c r="A626" s="35"/>
      <c r="B626" s="35"/>
    </row>
    <row r="627" spans="1:2" x14ac:dyDescent="0.25">
      <c r="A627" s="35"/>
      <c r="B627" s="35"/>
    </row>
    <row r="628" spans="1:2" x14ac:dyDescent="0.25">
      <c r="A628" s="35"/>
      <c r="B628" s="35"/>
    </row>
    <row r="629" spans="1:2" x14ac:dyDescent="0.25">
      <c r="A629" s="35"/>
      <c r="B629" s="35"/>
    </row>
    <row r="630" spans="1:2" x14ac:dyDescent="0.25">
      <c r="A630" s="35"/>
      <c r="B630" s="35"/>
    </row>
    <row r="631" spans="1:2" x14ac:dyDescent="0.25">
      <c r="A631" s="35"/>
      <c r="B631" s="35"/>
    </row>
    <row r="632" spans="1:2" x14ac:dyDescent="0.25">
      <c r="A632" s="35"/>
      <c r="B632" s="35"/>
    </row>
    <row r="633" spans="1:2" x14ac:dyDescent="0.25">
      <c r="A633" s="35"/>
      <c r="B633" s="35"/>
    </row>
    <row r="634" spans="1:2" x14ac:dyDescent="0.25">
      <c r="A634" s="35"/>
      <c r="B634" s="35"/>
    </row>
    <row r="635" spans="1:2" x14ac:dyDescent="0.25">
      <c r="A635" s="35"/>
      <c r="B635" s="35"/>
    </row>
    <row r="636" spans="1:2" x14ac:dyDescent="0.25">
      <c r="A636" s="35"/>
      <c r="B636" s="35"/>
    </row>
    <row r="637" spans="1:2" x14ac:dyDescent="0.25">
      <c r="A637" s="35"/>
      <c r="B637" s="35"/>
    </row>
    <row r="638" spans="1:2" x14ac:dyDescent="0.25">
      <c r="A638" s="35"/>
      <c r="B638" s="35"/>
    </row>
    <row r="639" spans="1:2" x14ac:dyDescent="0.25">
      <c r="A639" s="35"/>
      <c r="B639" s="35"/>
    </row>
    <row r="640" spans="1:2" x14ac:dyDescent="0.25">
      <c r="A640" s="35"/>
      <c r="B640" s="35"/>
    </row>
    <row r="641" spans="1:2" x14ac:dyDescent="0.25">
      <c r="A641" s="35"/>
      <c r="B641" s="35"/>
    </row>
    <row r="642" spans="1:2" x14ac:dyDescent="0.25">
      <c r="A642" s="35"/>
      <c r="B642" s="35"/>
    </row>
    <row r="643" spans="1:2" x14ac:dyDescent="0.25">
      <c r="A643" s="35"/>
      <c r="B643" s="35"/>
    </row>
    <row r="644" spans="1:2" x14ac:dyDescent="0.25">
      <c r="A644" s="35"/>
      <c r="B644" s="35"/>
    </row>
    <row r="645" spans="1:2" x14ac:dyDescent="0.25">
      <c r="A645" s="35"/>
      <c r="B645" s="35"/>
    </row>
    <row r="646" spans="1:2" x14ac:dyDescent="0.25">
      <c r="A646" s="35"/>
      <c r="B646" s="35"/>
    </row>
    <row r="647" spans="1:2" x14ac:dyDescent="0.25">
      <c r="A647" s="35"/>
      <c r="B647" s="35"/>
    </row>
    <row r="648" spans="1:2" x14ac:dyDescent="0.25">
      <c r="A648" s="35"/>
      <c r="B648" s="35"/>
    </row>
    <row r="649" spans="1:2" x14ac:dyDescent="0.25">
      <c r="A649" s="35"/>
      <c r="B649" s="35"/>
    </row>
    <row r="650" spans="1:2" x14ac:dyDescent="0.25">
      <c r="A650" s="35"/>
      <c r="B650" s="35"/>
    </row>
    <row r="651" spans="1:2" x14ac:dyDescent="0.25">
      <c r="A651" s="35"/>
      <c r="B651" s="35"/>
    </row>
    <row r="652" spans="1:2" x14ac:dyDescent="0.25">
      <c r="A652" s="35"/>
      <c r="B652" s="35"/>
    </row>
    <row r="653" spans="1:2" x14ac:dyDescent="0.25">
      <c r="A653" s="35"/>
      <c r="B653" s="35"/>
    </row>
    <row r="654" spans="1:2" x14ac:dyDescent="0.25">
      <c r="A654" s="35"/>
      <c r="B654" s="35"/>
    </row>
    <row r="655" spans="1:2" x14ac:dyDescent="0.25">
      <c r="A655" s="35"/>
      <c r="B655" s="35"/>
    </row>
    <row r="656" spans="1:2" x14ac:dyDescent="0.25">
      <c r="A656" s="35"/>
      <c r="B656" s="35"/>
    </row>
    <row r="657" spans="1:2" x14ac:dyDescent="0.25">
      <c r="A657" s="35"/>
      <c r="B657" s="35"/>
    </row>
    <row r="658" spans="1:2" x14ac:dyDescent="0.25">
      <c r="A658" s="35"/>
      <c r="B658" s="35"/>
    </row>
    <row r="659" spans="1:2" x14ac:dyDescent="0.25">
      <c r="A659" s="35"/>
      <c r="B659" s="35"/>
    </row>
    <row r="660" spans="1:2" x14ac:dyDescent="0.25">
      <c r="A660" s="35"/>
      <c r="B660" s="35"/>
    </row>
    <row r="661" spans="1:2" x14ac:dyDescent="0.25">
      <c r="A661" s="35"/>
      <c r="B661" s="35"/>
    </row>
    <row r="662" spans="1:2" x14ac:dyDescent="0.25">
      <c r="A662" s="35"/>
      <c r="B662" s="35"/>
    </row>
    <row r="663" spans="1:2" x14ac:dyDescent="0.25">
      <c r="A663" s="35"/>
      <c r="B663" s="35"/>
    </row>
    <row r="664" spans="1:2" x14ac:dyDescent="0.25">
      <c r="A664" s="35"/>
      <c r="B664" s="35"/>
    </row>
    <row r="665" spans="1:2" x14ac:dyDescent="0.25">
      <c r="A665" s="35"/>
      <c r="B665" s="35"/>
    </row>
    <row r="666" spans="1:2" x14ac:dyDescent="0.25">
      <c r="A666" s="35"/>
      <c r="B666" s="35"/>
    </row>
    <row r="667" spans="1:2" x14ac:dyDescent="0.25">
      <c r="A667" s="35"/>
      <c r="B667" s="35"/>
    </row>
    <row r="668" spans="1:2" x14ac:dyDescent="0.25">
      <c r="A668" s="35"/>
      <c r="B668" s="35"/>
    </row>
    <row r="669" spans="1:2" x14ac:dyDescent="0.25">
      <c r="A669" s="35"/>
      <c r="B669" s="35"/>
    </row>
    <row r="670" spans="1:2" x14ac:dyDescent="0.25">
      <c r="A670" s="35"/>
      <c r="B670" s="35"/>
    </row>
    <row r="671" spans="1:2" x14ac:dyDescent="0.25">
      <c r="A671" s="35"/>
      <c r="B671" s="35"/>
    </row>
    <row r="672" spans="1:2" x14ac:dyDescent="0.25">
      <c r="A672" s="35"/>
      <c r="B672" s="35"/>
    </row>
    <row r="673" spans="1:2" x14ac:dyDescent="0.25">
      <c r="A673" s="35"/>
      <c r="B673" s="35"/>
    </row>
    <row r="674" spans="1:2" x14ac:dyDescent="0.25">
      <c r="A674" s="35"/>
      <c r="B674" s="35"/>
    </row>
    <row r="675" spans="1:2" x14ac:dyDescent="0.25">
      <c r="A675" s="35"/>
      <c r="B675" s="35"/>
    </row>
    <row r="676" spans="1:2" x14ac:dyDescent="0.25">
      <c r="A676" s="35"/>
      <c r="B676" s="35"/>
    </row>
    <row r="677" spans="1:2" x14ac:dyDescent="0.25">
      <c r="A677" s="35"/>
      <c r="B677" s="35"/>
    </row>
    <row r="678" spans="1:2" x14ac:dyDescent="0.25">
      <c r="A678" s="35"/>
      <c r="B678" s="35"/>
    </row>
    <row r="679" spans="1:2" x14ac:dyDescent="0.25">
      <c r="A679" s="35"/>
      <c r="B679" s="35"/>
    </row>
    <row r="680" spans="1:2" x14ac:dyDescent="0.25">
      <c r="A680" s="35"/>
      <c r="B680" s="35"/>
    </row>
    <row r="681" spans="1:2" x14ac:dyDescent="0.25">
      <c r="A681" s="35"/>
      <c r="B681" s="35"/>
    </row>
    <row r="682" spans="1:2" x14ac:dyDescent="0.25">
      <c r="A682" s="35"/>
      <c r="B682" s="35"/>
    </row>
    <row r="683" spans="1:2" x14ac:dyDescent="0.25">
      <c r="A683" s="35"/>
      <c r="B683" s="35"/>
    </row>
    <row r="684" spans="1:2" x14ac:dyDescent="0.25">
      <c r="A684" s="35"/>
      <c r="B684" s="35"/>
    </row>
    <row r="685" spans="1:2" x14ac:dyDescent="0.25">
      <c r="A685" s="35"/>
      <c r="B685" s="35"/>
    </row>
    <row r="686" spans="1:2" x14ac:dyDescent="0.25">
      <c r="A686" s="35"/>
      <c r="B686" s="35"/>
    </row>
    <row r="687" spans="1:2" x14ac:dyDescent="0.25">
      <c r="A687" s="35"/>
      <c r="B687" s="35"/>
    </row>
    <row r="688" spans="1:2" x14ac:dyDescent="0.25">
      <c r="A688" s="35"/>
      <c r="B688" s="35"/>
    </row>
    <row r="689" spans="1:2" x14ac:dyDescent="0.25">
      <c r="A689" s="35"/>
      <c r="B689" s="35"/>
    </row>
    <row r="690" spans="1:2" x14ac:dyDescent="0.25">
      <c r="A690" s="35"/>
      <c r="B690" s="35"/>
    </row>
    <row r="691" spans="1:2" x14ac:dyDescent="0.25">
      <c r="A691" s="35"/>
      <c r="B691" s="35"/>
    </row>
    <row r="692" spans="1:2" x14ac:dyDescent="0.25">
      <c r="A692" s="35"/>
      <c r="B692" s="35"/>
    </row>
    <row r="693" spans="1:2" x14ac:dyDescent="0.25">
      <c r="A693" s="35"/>
      <c r="B693" s="35"/>
    </row>
    <row r="694" spans="1:2" x14ac:dyDescent="0.25">
      <c r="A694" s="35"/>
      <c r="B694" s="35"/>
    </row>
    <row r="695" spans="1:2" x14ac:dyDescent="0.25">
      <c r="A695" s="35"/>
      <c r="B695" s="35"/>
    </row>
    <row r="696" spans="1:2" x14ac:dyDescent="0.25">
      <c r="A696" s="35"/>
      <c r="B696" s="35"/>
    </row>
    <row r="697" spans="1:2" x14ac:dyDescent="0.25">
      <c r="A697" s="35"/>
      <c r="B697" s="35"/>
    </row>
    <row r="698" spans="1:2" x14ac:dyDescent="0.25">
      <c r="A698" s="35"/>
      <c r="B698" s="35"/>
    </row>
    <row r="699" spans="1:2" x14ac:dyDescent="0.25">
      <c r="A699" s="35"/>
      <c r="B699" s="35"/>
    </row>
    <row r="700" spans="1:2" x14ac:dyDescent="0.25">
      <c r="A700" s="35"/>
      <c r="B700" s="35"/>
    </row>
    <row r="701" spans="1:2" x14ac:dyDescent="0.25">
      <c r="A701" s="35"/>
      <c r="B701" s="35"/>
    </row>
    <row r="702" spans="1:2" x14ac:dyDescent="0.25">
      <c r="A702" s="35"/>
      <c r="B702" s="35"/>
    </row>
    <row r="703" spans="1:2" x14ac:dyDescent="0.25">
      <c r="A703" s="35"/>
      <c r="B703" s="35"/>
    </row>
    <row r="704" spans="1:2" x14ac:dyDescent="0.25">
      <c r="A704" s="35"/>
      <c r="B704" s="35"/>
    </row>
    <row r="705" spans="1:2" x14ac:dyDescent="0.25">
      <c r="A705" s="35"/>
      <c r="B705" s="35"/>
    </row>
    <row r="706" spans="1:2" x14ac:dyDescent="0.25">
      <c r="A706" s="35"/>
      <c r="B706" s="35"/>
    </row>
    <row r="707" spans="1:2" x14ac:dyDescent="0.25">
      <c r="A707" s="35"/>
      <c r="B707" s="35"/>
    </row>
    <row r="708" spans="1:2" x14ac:dyDescent="0.25">
      <c r="A708" s="35"/>
      <c r="B708" s="35"/>
    </row>
    <row r="709" spans="1:2" x14ac:dyDescent="0.25">
      <c r="A709" s="35"/>
      <c r="B709" s="35"/>
    </row>
    <row r="710" spans="1:2" x14ac:dyDescent="0.25">
      <c r="A710" s="35"/>
      <c r="B710" s="35"/>
    </row>
    <row r="711" spans="1:2" x14ac:dyDescent="0.25">
      <c r="A711" s="35"/>
      <c r="B711" s="35"/>
    </row>
    <row r="712" spans="1:2" x14ac:dyDescent="0.25">
      <c r="A712" s="35"/>
      <c r="B712" s="35"/>
    </row>
    <row r="713" spans="1:2" x14ac:dyDescent="0.25">
      <c r="A713" s="35"/>
      <c r="B713" s="35"/>
    </row>
    <row r="714" spans="1:2" x14ac:dyDescent="0.25">
      <c r="A714" s="35"/>
      <c r="B714" s="35"/>
    </row>
    <row r="715" spans="1:2" x14ac:dyDescent="0.25">
      <c r="A715" s="35"/>
      <c r="B715" s="35"/>
    </row>
    <row r="716" spans="1:2" x14ac:dyDescent="0.25">
      <c r="A716" s="35"/>
      <c r="B716" s="35"/>
    </row>
    <row r="717" spans="1:2" x14ac:dyDescent="0.25">
      <c r="A717" s="35"/>
      <c r="B717" s="35"/>
    </row>
    <row r="718" spans="1:2" x14ac:dyDescent="0.25">
      <c r="A718" s="35"/>
      <c r="B718" s="35"/>
    </row>
    <row r="719" spans="1:2" x14ac:dyDescent="0.25">
      <c r="A719" s="35"/>
      <c r="B719" s="35"/>
    </row>
    <row r="720" spans="1:2" x14ac:dyDescent="0.25">
      <c r="A720" s="35"/>
      <c r="B720" s="35"/>
    </row>
    <row r="721" spans="1:2" x14ac:dyDescent="0.25">
      <c r="A721" s="35"/>
      <c r="B721" s="35"/>
    </row>
    <row r="722" spans="1:2" x14ac:dyDescent="0.25">
      <c r="A722" s="35"/>
      <c r="B722" s="35"/>
    </row>
    <row r="723" spans="1:2" x14ac:dyDescent="0.25">
      <c r="A723" s="35"/>
      <c r="B723" s="35"/>
    </row>
    <row r="724" spans="1:2" x14ac:dyDescent="0.25">
      <c r="A724" s="35"/>
      <c r="B724" s="35"/>
    </row>
    <row r="725" spans="1:2" x14ac:dyDescent="0.25">
      <c r="A725" s="35"/>
      <c r="B725" s="35"/>
    </row>
    <row r="726" spans="1:2" x14ac:dyDescent="0.25">
      <c r="A726" s="35"/>
      <c r="B726" s="35"/>
    </row>
    <row r="727" spans="1:2" x14ac:dyDescent="0.25">
      <c r="A727" s="35"/>
      <c r="B727" s="35"/>
    </row>
    <row r="728" spans="1:2" x14ac:dyDescent="0.25">
      <c r="A728" s="35"/>
      <c r="B728" s="35"/>
    </row>
    <row r="729" spans="1:2" x14ac:dyDescent="0.25">
      <c r="A729" s="35"/>
      <c r="B729" s="35"/>
    </row>
    <row r="730" spans="1:2" x14ac:dyDescent="0.25">
      <c r="A730" s="35"/>
      <c r="B730" s="35"/>
    </row>
    <row r="731" spans="1:2" x14ac:dyDescent="0.25">
      <c r="A731" s="35"/>
      <c r="B731" s="35"/>
    </row>
    <row r="732" spans="1:2" x14ac:dyDescent="0.25">
      <c r="A732" s="35"/>
      <c r="B732" s="35"/>
    </row>
    <row r="733" spans="1:2" x14ac:dyDescent="0.25">
      <c r="A733" s="35"/>
      <c r="B733" s="35"/>
    </row>
    <row r="734" spans="1:2" x14ac:dyDescent="0.25">
      <c r="A734" s="35"/>
      <c r="B734" s="35"/>
    </row>
    <row r="735" spans="1:2" x14ac:dyDescent="0.25">
      <c r="A735" s="35"/>
      <c r="B735" s="35"/>
    </row>
    <row r="736" spans="1:2" x14ac:dyDescent="0.25">
      <c r="A736" s="35"/>
      <c r="B736" s="35"/>
    </row>
    <row r="737" spans="1:2" x14ac:dyDescent="0.25">
      <c r="A737" s="35"/>
      <c r="B737" s="35"/>
    </row>
    <row r="738" spans="1:2" x14ac:dyDescent="0.25">
      <c r="A738" s="35"/>
      <c r="B738" s="35"/>
    </row>
    <row r="739" spans="1:2" x14ac:dyDescent="0.25">
      <c r="A739" s="35"/>
      <c r="B739" s="35"/>
    </row>
    <row r="740" spans="1:2" x14ac:dyDescent="0.25">
      <c r="A740" s="35"/>
      <c r="B740" s="35"/>
    </row>
    <row r="741" spans="1:2" x14ac:dyDescent="0.25">
      <c r="A741" s="35"/>
      <c r="B741" s="35"/>
    </row>
    <row r="742" spans="1:2" x14ac:dyDescent="0.25">
      <c r="A742" s="35"/>
      <c r="B742" s="35"/>
    </row>
    <row r="743" spans="1:2" x14ac:dyDescent="0.25">
      <c r="A743" s="35"/>
      <c r="B743" s="35"/>
    </row>
    <row r="744" spans="1:2" x14ac:dyDescent="0.25">
      <c r="A744" s="35"/>
      <c r="B744" s="35"/>
    </row>
    <row r="745" spans="1:2" x14ac:dyDescent="0.25">
      <c r="A745" s="35"/>
      <c r="B745" s="35"/>
    </row>
    <row r="746" spans="1:2" x14ac:dyDescent="0.25">
      <c r="A746" s="35"/>
      <c r="B746" s="35"/>
    </row>
    <row r="747" spans="1:2" x14ac:dyDescent="0.25">
      <c r="A747" s="35"/>
      <c r="B747" s="35"/>
    </row>
    <row r="748" spans="1:2" x14ac:dyDescent="0.25">
      <c r="A748" s="35"/>
      <c r="B748" s="35"/>
    </row>
    <row r="749" spans="1:2" x14ac:dyDescent="0.25">
      <c r="A749" s="35"/>
      <c r="B749" s="35"/>
    </row>
    <row r="750" spans="1:2" x14ac:dyDescent="0.25">
      <c r="A750" s="35"/>
      <c r="B750" s="35"/>
    </row>
    <row r="751" spans="1:2" x14ac:dyDescent="0.25">
      <c r="A751" s="35"/>
      <c r="B751" s="35"/>
    </row>
    <row r="752" spans="1:2" x14ac:dyDescent="0.25">
      <c r="A752" s="35"/>
      <c r="B752" s="35"/>
    </row>
    <row r="753" spans="1:2" x14ac:dyDescent="0.25">
      <c r="A753" s="35"/>
      <c r="B753" s="35"/>
    </row>
    <row r="754" spans="1:2" x14ac:dyDescent="0.25">
      <c r="A754" s="35"/>
      <c r="B754" s="35"/>
    </row>
    <row r="755" spans="1:2" x14ac:dyDescent="0.25">
      <c r="A755" s="35"/>
      <c r="B755" s="35"/>
    </row>
    <row r="756" spans="1:2" x14ac:dyDescent="0.25">
      <c r="A756" s="35"/>
      <c r="B756" s="35"/>
    </row>
    <row r="757" spans="1:2" x14ac:dyDescent="0.25">
      <c r="A757" s="35"/>
      <c r="B757" s="35"/>
    </row>
    <row r="758" spans="1:2" x14ac:dyDescent="0.25">
      <c r="A758" s="35"/>
      <c r="B758" s="35"/>
    </row>
    <row r="759" spans="1:2" x14ac:dyDescent="0.25">
      <c r="A759" s="35"/>
      <c r="B759" s="35"/>
    </row>
    <row r="760" spans="1:2" x14ac:dyDescent="0.25">
      <c r="A760" s="35"/>
      <c r="B760" s="35"/>
    </row>
    <row r="761" spans="1:2" x14ac:dyDescent="0.25">
      <c r="A761" s="35"/>
      <c r="B761" s="35"/>
    </row>
    <row r="762" spans="1:2" x14ac:dyDescent="0.25">
      <c r="A762" s="35"/>
      <c r="B762" s="35"/>
    </row>
    <row r="763" spans="1:2" x14ac:dyDescent="0.25">
      <c r="A763" s="35"/>
      <c r="B763" s="35"/>
    </row>
    <row r="764" spans="1:2" x14ac:dyDescent="0.25">
      <c r="A764" s="35"/>
      <c r="B764" s="35"/>
    </row>
    <row r="765" spans="1:2" x14ac:dyDescent="0.25">
      <c r="A765" s="35"/>
      <c r="B765" s="35"/>
    </row>
    <row r="766" spans="1:2" x14ac:dyDescent="0.25">
      <c r="A766" s="35"/>
      <c r="B766" s="35"/>
    </row>
    <row r="767" spans="1:2" x14ac:dyDescent="0.25">
      <c r="A767" s="35"/>
      <c r="B767" s="35"/>
    </row>
    <row r="768" spans="1:2" x14ac:dyDescent="0.25">
      <c r="A768" s="35"/>
      <c r="B768" s="35"/>
    </row>
    <row r="769" spans="1:2" x14ac:dyDescent="0.25">
      <c r="A769" s="35"/>
      <c r="B769" s="35"/>
    </row>
    <row r="770" spans="1:2" x14ac:dyDescent="0.25">
      <c r="A770" s="35"/>
      <c r="B770" s="35"/>
    </row>
    <row r="771" spans="1:2" x14ac:dyDescent="0.25">
      <c r="A771" s="35"/>
      <c r="B771" s="35"/>
    </row>
    <row r="772" spans="1:2" x14ac:dyDescent="0.25">
      <c r="A772" s="35"/>
      <c r="B772" s="35"/>
    </row>
    <row r="773" spans="1:2" x14ac:dyDescent="0.25">
      <c r="A773" s="35"/>
      <c r="B773" s="35"/>
    </row>
    <row r="774" spans="1:2" x14ac:dyDescent="0.25">
      <c r="A774" s="35"/>
      <c r="B774" s="35"/>
    </row>
    <row r="775" spans="1:2" x14ac:dyDescent="0.25">
      <c r="A775" s="35"/>
      <c r="B775" s="35"/>
    </row>
    <row r="776" spans="1:2" x14ac:dyDescent="0.25">
      <c r="A776" s="35"/>
      <c r="B776" s="35"/>
    </row>
    <row r="777" spans="1:2" x14ac:dyDescent="0.25">
      <c r="A777" s="35"/>
      <c r="B777" s="35"/>
    </row>
    <row r="778" spans="1:2" x14ac:dyDescent="0.25">
      <c r="A778" s="35"/>
      <c r="B778" s="35"/>
    </row>
    <row r="779" spans="1:2" x14ac:dyDescent="0.25">
      <c r="A779" s="35"/>
      <c r="B779" s="35"/>
    </row>
    <row r="780" spans="1:2" x14ac:dyDescent="0.25">
      <c r="A780" s="35"/>
      <c r="B780" s="35"/>
    </row>
    <row r="781" spans="1:2" x14ac:dyDescent="0.25">
      <c r="A781" s="35"/>
      <c r="B781" s="35"/>
    </row>
    <row r="782" spans="1:2" x14ac:dyDescent="0.25">
      <c r="A782" s="35"/>
      <c r="B782" s="35"/>
    </row>
    <row r="783" spans="1:2" x14ac:dyDescent="0.25">
      <c r="A783" s="35"/>
      <c r="B783" s="35"/>
    </row>
    <row r="784" spans="1:2" x14ac:dyDescent="0.25">
      <c r="A784" s="35"/>
      <c r="B784" s="35"/>
    </row>
    <row r="785" spans="1:2" x14ac:dyDescent="0.25">
      <c r="A785" s="35"/>
      <c r="B785" s="35"/>
    </row>
    <row r="786" spans="1:2" x14ac:dyDescent="0.25">
      <c r="A786" s="35"/>
      <c r="B786" s="35"/>
    </row>
    <row r="787" spans="1:2" x14ac:dyDescent="0.25">
      <c r="A787" s="35"/>
      <c r="B787" s="35"/>
    </row>
    <row r="788" spans="1:2" x14ac:dyDescent="0.25">
      <c r="A788" s="35"/>
      <c r="B788" s="35"/>
    </row>
    <row r="789" spans="1:2" x14ac:dyDescent="0.25">
      <c r="A789" s="35"/>
      <c r="B789" s="35"/>
    </row>
    <row r="790" spans="1:2" x14ac:dyDescent="0.25">
      <c r="A790" s="35"/>
      <c r="B790" s="35"/>
    </row>
    <row r="791" spans="1:2" x14ac:dyDescent="0.25">
      <c r="A791" s="35"/>
      <c r="B791" s="35"/>
    </row>
    <row r="792" spans="1:2" x14ac:dyDescent="0.25">
      <c r="A792" s="35"/>
      <c r="B792" s="35"/>
    </row>
    <row r="793" spans="1:2" x14ac:dyDescent="0.25">
      <c r="A793" s="35"/>
      <c r="B793" s="35"/>
    </row>
    <row r="794" spans="1:2" x14ac:dyDescent="0.25">
      <c r="A794" s="35"/>
      <c r="B794" s="35"/>
    </row>
    <row r="795" spans="1:2" x14ac:dyDescent="0.25">
      <c r="A795" s="35"/>
      <c r="B795" s="35"/>
    </row>
    <row r="796" spans="1:2" x14ac:dyDescent="0.25">
      <c r="A796" s="35"/>
      <c r="B796" s="35"/>
    </row>
    <row r="797" spans="1:2" x14ac:dyDescent="0.25">
      <c r="A797" s="35"/>
      <c r="B797" s="35"/>
    </row>
    <row r="798" spans="1:2" x14ac:dyDescent="0.25">
      <c r="A798" s="35"/>
      <c r="B798" s="35"/>
    </row>
    <row r="799" spans="1:2" x14ac:dyDescent="0.25">
      <c r="A799" s="35"/>
      <c r="B799" s="35"/>
    </row>
    <row r="800" spans="1:2" x14ac:dyDescent="0.25">
      <c r="A800" s="35"/>
      <c r="B800" s="35"/>
    </row>
    <row r="801" spans="1:2" x14ac:dyDescent="0.25">
      <c r="A801" s="35"/>
      <c r="B801" s="35"/>
    </row>
    <row r="802" spans="1:2" x14ac:dyDescent="0.25">
      <c r="A802" s="35"/>
      <c r="B802" s="35"/>
    </row>
    <row r="803" spans="1:2" x14ac:dyDescent="0.25">
      <c r="A803" s="35"/>
      <c r="B803" s="35"/>
    </row>
    <row r="804" spans="1:2" x14ac:dyDescent="0.25">
      <c r="A804" s="35"/>
      <c r="B804" s="35"/>
    </row>
    <row r="805" spans="1:2" x14ac:dyDescent="0.25">
      <c r="A805" s="35"/>
      <c r="B805" s="35"/>
    </row>
    <row r="806" spans="1:2" x14ac:dyDescent="0.25">
      <c r="A806" s="35"/>
      <c r="B806" s="35"/>
    </row>
    <row r="807" spans="1:2" x14ac:dyDescent="0.25">
      <c r="A807" s="35"/>
      <c r="B807" s="35"/>
    </row>
    <row r="808" spans="1:2" x14ac:dyDescent="0.25">
      <c r="A808" s="35"/>
      <c r="B808" s="35"/>
    </row>
    <row r="809" spans="1:2" x14ac:dyDescent="0.25">
      <c r="A809" s="35"/>
      <c r="B809" s="35"/>
    </row>
    <row r="810" spans="1:2" x14ac:dyDescent="0.25">
      <c r="A810" s="35"/>
      <c r="B810" s="35"/>
    </row>
    <row r="811" spans="1:2" x14ac:dyDescent="0.25">
      <c r="A811" s="35"/>
      <c r="B811" s="35"/>
    </row>
    <row r="812" spans="1:2" x14ac:dyDescent="0.25">
      <c r="A812" s="35"/>
      <c r="B812" s="35"/>
    </row>
    <row r="813" spans="1:2" x14ac:dyDescent="0.25">
      <c r="A813" s="35"/>
      <c r="B813" s="35"/>
    </row>
    <row r="814" spans="1:2" x14ac:dyDescent="0.25">
      <c r="A814" s="35"/>
      <c r="B814" s="35"/>
    </row>
    <row r="815" spans="1:2" x14ac:dyDescent="0.25">
      <c r="A815" s="35"/>
      <c r="B815" s="35"/>
    </row>
    <row r="816" spans="1:2" x14ac:dyDescent="0.25">
      <c r="A816" s="35"/>
      <c r="B816" s="35"/>
    </row>
    <row r="817" spans="1:2" x14ac:dyDescent="0.25">
      <c r="A817" s="35"/>
      <c r="B817" s="35"/>
    </row>
    <row r="818" spans="1:2" x14ac:dyDescent="0.25">
      <c r="A818" s="35"/>
      <c r="B818" s="35"/>
    </row>
    <row r="819" spans="1:2" x14ac:dyDescent="0.25">
      <c r="A819" s="35"/>
      <c r="B819" s="35"/>
    </row>
    <row r="820" spans="1:2" x14ac:dyDescent="0.25">
      <c r="A820" s="35"/>
      <c r="B820" s="35"/>
    </row>
    <row r="821" spans="1:2" x14ac:dyDescent="0.25">
      <c r="A821" s="35"/>
      <c r="B821" s="35"/>
    </row>
    <row r="822" spans="1:2" x14ac:dyDescent="0.25">
      <c r="A822" s="35"/>
      <c r="B822" s="35"/>
    </row>
    <row r="823" spans="1:2" x14ac:dyDescent="0.25">
      <c r="A823" s="35"/>
      <c r="B823" s="35"/>
    </row>
    <row r="824" spans="1:2" x14ac:dyDescent="0.25">
      <c r="A824" s="35"/>
      <c r="B824" s="35"/>
    </row>
    <row r="825" spans="1:2" x14ac:dyDescent="0.25">
      <c r="A825" s="35"/>
      <c r="B825" s="35"/>
    </row>
    <row r="826" spans="1:2" x14ac:dyDescent="0.25">
      <c r="A826" s="35"/>
      <c r="B826" s="35"/>
    </row>
    <row r="827" spans="1:2" x14ac:dyDescent="0.25">
      <c r="A827" s="35"/>
      <c r="B827" s="35"/>
    </row>
    <row r="828" spans="1:2" x14ac:dyDescent="0.25">
      <c r="A828" s="35"/>
      <c r="B828" s="35"/>
    </row>
    <row r="829" spans="1:2" x14ac:dyDescent="0.25">
      <c r="A829" s="35"/>
      <c r="B829" s="35"/>
    </row>
    <row r="830" spans="1:2" x14ac:dyDescent="0.25">
      <c r="A830" s="35"/>
      <c r="B830" s="35"/>
    </row>
    <row r="831" spans="1:2" x14ac:dyDescent="0.25">
      <c r="A831" s="35"/>
      <c r="B831" s="35"/>
    </row>
    <row r="832" spans="1:2" x14ac:dyDescent="0.25">
      <c r="A832" s="35"/>
      <c r="B832" s="35"/>
    </row>
    <row r="833" spans="1:2" x14ac:dyDescent="0.25">
      <c r="A833" s="35"/>
      <c r="B833" s="35"/>
    </row>
    <row r="834" spans="1:2" x14ac:dyDescent="0.25">
      <c r="A834" s="35"/>
      <c r="B834" s="35"/>
    </row>
    <row r="835" spans="1:2" x14ac:dyDescent="0.25">
      <c r="A835" s="35"/>
      <c r="B835" s="35"/>
    </row>
    <row r="836" spans="1:2" x14ac:dyDescent="0.25">
      <c r="A836" s="35"/>
      <c r="B836" s="35"/>
    </row>
    <row r="837" spans="1:2" x14ac:dyDescent="0.25">
      <c r="A837" s="35"/>
      <c r="B837" s="35"/>
    </row>
    <row r="838" spans="1:2" x14ac:dyDescent="0.25">
      <c r="A838" s="35"/>
      <c r="B838" s="35"/>
    </row>
    <row r="839" spans="1:2" x14ac:dyDescent="0.25">
      <c r="A839" s="35"/>
      <c r="B839" s="35"/>
    </row>
    <row r="840" spans="1:2" x14ac:dyDescent="0.25">
      <c r="A840" s="35"/>
      <c r="B840" s="35"/>
    </row>
    <row r="841" spans="1:2" x14ac:dyDescent="0.25">
      <c r="A841" s="35"/>
      <c r="B841" s="35"/>
    </row>
    <row r="842" spans="1:2" x14ac:dyDescent="0.25">
      <c r="A842" s="35"/>
      <c r="B842" s="35"/>
    </row>
    <row r="843" spans="1:2" x14ac:dyDescent="0.25">
      <c r="A843" s="35"/>
      <c r="B843" s="35"/>
    </row>
    <row r="844" spans="1:2" x14ac:dyDescent="0.25">
      <c r="A844" s="35"/>
      <c r="B844" s="35"/>
    </row>
    <row r="845" spans="1:2" x14ac:dyDescent="0.25">
      <c r="A845" s="35"/>
      <c r="B845" s="35"/>
    </row>
    <row r="846" spans="1:2" x14ac:dyDescent="0.25">
      <c r="A846" s="35"/>
      <c r="B846" s="35"/>
    </row>
    <row r="847" spans="1:2" x14ac:dyDescent="0.25">
      <c r="A847" s="35"/>
      <c r="B847" s="35"/>
    </row>
    <row r="848" spans="1:2" x14ac:dyDescent="0.25">
      <c r="A848" s="35"/>
      <c r="B848" s="35"/>
    </row>
    <row r="849" spans="1:2" x14ac:dyDescent="0.25">
      <c r="A849" s="35"/>
      <c r="B849" s="35"/>
    </row>
    <row r="850" spans="1:2" x14ac:dyDescent="0.25">
      <c r="A850" s="35"/>
      <c r="B850" s="35"/>
    </row>
    <row r="851" spans="1:2" x14ac:dyDescent="0.25">
      <c r="A851" s="35"/>
      <c r="B851" s="35"/>
    </row>
    <row r="852" spans="1:2" x14ac:dyDescent="0.25">
      <c r="A852" s="35"/>
      <c r="B852" s="35"/>
    </row>
    <row r="853" spans="1:2" x14ac:dyDescent="0.25">
      <c r="A853" s="35"/>
      <c r="B853" s="35"/>
    </row>
    <row r="854" spans="1:2" x14ac:dyDescent="0.25">
      <c r="A854" s="35"/>
      <c r="B854" s="35"/>
    </row>
    <row r="855" spans="1:2" x14ac:dyDescent="0.25">
      <c r="A855" s="35"/>
      <c r="B855" s="35"/>
    </row>
    <row r="856" spans="1:2" x14ac:dyDescent="0.25">
      <c r="A856" s="35"/>
      <c r="B856" s="35"/>
    </row>
    <row r="857" spans="1:2" x14ac:dyDescent="0.25">
      <c r="A857" s="35"/>
      <c r="B857" s="35"/>
    </row>
    <row r="858" spans="1:2" x14ac:dyDescent="0.25">
      <c r="A858" s="35"/>
      <c r="B858" s="35"/>
    </row>
    <row r="859" spans="1:2" x14ac:dyDescent="0.25">
      <c r="A859" s="35"/>
      <c r="B859" s="35"/>
    </row>
    <row r="860" spans="1:2" x14ac:dyDescent="0.25">
      <c r="A860" s="35"/>
      <c r="B860" s="35"/>
    </row>
    <row r="861" spans="1:2" x14ac:dyDescent="0.25">
      <c r="A861" s="35"/>
      <c r="B861" s="35"/>
    </row>
    <row r="862" spans="1:2" x14ac:dyDescent="0.25">
      <c r="A862" s="35"/>
      <c r="B862" s="35"/>
    </row>
    <row r="863" spans="1:2" x14ac:dyDescent="0.25">
      <c r="A863" s="35"/>
      <c r="B863" s="35"/>
    </row>
    <row r="864" spans="1:2" x14ac:dyDescent="0.25">
      <c r="A864" s="35"/>
      <c r="B864" s="35"/>
    </row>
    <row r="865" spans="1:2" x14ac:dyDescent="0.25">
      <c r="A865" s="35"/>
      <c r="B865" s="35"/>
    </row>
    <row r="866" spans="1:2" x14ac:dyDescent="0.25">
      <c r="A866" s="35"/>
      <c r="B866" s="35"/>
    </row>
    <row r="867" spans="1:2" x14ac:dyDescent="0.25">
      <c r="A867" s="35"/>
      <c r="B867" s="35"/>
    </row>
    <row r="868" spans="1:2" x14ac:dyDescent="0.25">
      <c r="A868" s="35"/>
      <c r="B868" s="35"/>
    </row>
    <row r="869" spans="1:2" x14ac:dyDescent="0.25">
      <c r="A869" s="35"/>
      <c r="B869" s="35"/>
    </row>
    <row r="870" spans="1:2" x14ac:dyDescent="0.25">
      <c r="A870" s="35"/>
      <c r="B870" s="35"/>
    </row>
    <row r="871" spans="1:2" x14ac:dyDescent="0.25">
      <c r="A871" s="35"/>
      <c r="B871" s="35"/>
    </row>
    <row r="872" spans="1:2" x14ac:dyDescent="0.25">
      <c r="A872" s="35"/>
      <c r="B872" s="35"/>
    </row>
    <row r="873" spans="1:2" x14ac:dyDescent="0.25">
      <c r="A873" s="35"/>
      <c r="B873" s="35"/>
    </row>
    <row r="874" spans="1:2" x14ac:dyDescent="0.25">
      <c r="A874" s="35"/>
      <c r="B874" s="35"/>
    </row>
    <row r="875" spans="1:2" x14ac:dyDescent="0.25">
      <c r="A875" s="35"/>
      <c r="B875" s="35"/>
    </row>
    <row r="876" spans="1:2" x14ac:dyDescent="0.25">
      <c r="A876" s="35"/>
      <c r="B876" s="35"/>
    </row>
    <row r="877" spans="1:2" x14ac:dyDescent="0.25">
      <c r="A877" s="35"/>
      <c r="B877" s="35"/>
    </row>
    <row r="878" spans="1:2" x14ac:dyDescent="0.25">
      <c r="A878" s="35"/>
      <c r="B878" s="35"/>
    </row>
    <row r="879" spans="1:2" x14ac:dyDescent="0.25">
      <c r="A879" s="35"/>
      <c r="B879" s="35"/>
    </row>
    <row r="880" spans="1:2" x14ac:dyDescent="0.25">
      <c r="A880" s="35"/>
      <c r="B880" s="35"/>
    </row>
    <row r="881" spans="1:2" x14ac:dyDescent="0.25">
      <c r="A881" s="35"/>
      <c r="B881" s="35"/>
    </row>
    <row r="882" spans="1:2" x14ac:dyDescent="0.25">
      <c r="A882" s="35"/>
      <c r="B882" s="35"/>
    </row>
    <row r="883" spans="1:2" x14ac:dyDescent="0.25">
      <c r="A883" s="35"/>
      <c r="B883" s="35"/>
    </row>
    <row r="884" spans="1:2" x14ac:dyDescent="0.25">
      <c r="A884" s="35"/>
      <c r="B884" s="35"/>
    </row>
    <row r="885" spans="1:2" x14ac:dyDescent="0.25">
      <c r="A885" s="35"/>
      <c r="B885" s="35"/>
    </row>
    <row r="886" spans="1:2" x14ac:dyDescent="0.25">
      <c r="A886" s="35"/>
      <c r="B886" s="35"/>
    </row>
    <row r="887" spans="1:2" x14ac:dyDescent="0.25">
      <c r="A887" s="35"/>
      <c r="B887" s="35"/>
    </row>
    <row r="888" spans="1:2" x14ac:dyDescent="0.25">
      <c r="A888" s="35"/>
      <c r="B888" s="35"/>
    </row>
    <row r="889" spans="1:2" x14ac:dyDescent="0.25">
      <c r="A889" s="35"/>
      <c r="B889" s="35"/>
    </row>
    <row r="890" spans="1:2" x14ac:dyDescent="0.25">
      <c r="A890" s="35"/>
      <c r="B890" s="35"/>
    </row>
    <row r="891" spans="1:2" x14ac:dyDescent="0.25">
      <c r="A891" s="35"/>
      <c r="B891" s="35"/>
    </row>
    <row r="892" spans="1:2" x14ac:dyDescent="0.25">
      <c r="A892" s="35"/>
      <c r="B892" s="35"/>
    </row>
    <row r="893" spans="1:2" x14ac:dyDescent="0.25">
      <c r="A893" s="35"/>
      <c r="B893" s="35"/>
    </row>
    <row r="894" spans="1:2" x14ac:dyDescent="0.25">
      <c r="A894" s="35"/>
      <c r="B894" s="35"/>
    </row>
    <row r="895" spans="1:2" x14ac:dyDescent="0.25">
      <c r="A895" s="35"/>
      <c r="B895" s="35"/>
    </row>
    <row r="896" spans="1:2" x14ac:dyDescent="0.25">
      <c r="A896" s="35"/>
      <c r="B896" s="35"/>
    </row>
    <row r="897" spans="1:2" x14ac:dyDescent="0.25">
      <c r="A897" s="35"/>
      <c r="B897" s="35"/>
    </row>
    <row r="898" spans="1:2" x14ac:dyDescent="0.25">
      <c r="A898" s="35"/>
      <c r="B898" s="35"/>
    </row>
    <row r="899" spans="1:2" x14ac:dyDescent="0.25">
      <c r="A899" s="35"/>
      <c r="B899" s="35"/>
    </row>
    <row r="900" spans="1:2" x14ac:dyDescent="0.25">
      <c r="A900" s="35"/>
      <c r="B900" s="35"/>
    </row>
    <row r="901" spans="1:2" x14ac:dyDescent="0.25">
      <c r="A901" s="35"/>
      <c r="B901" s="35"/>
    </row>
    <row r="902" spans="1:2" x14ac:dyDescent="0.25">
      <c r="A902" s="35"/>
      <c r="B902" s="35"/>
    </row>
    <row r="903" spans="1:2" x14ac:dyDescent="0.25">
      <c r="A903" s="35"/>
      <c r="B903" s="35"/>
    </row>
    <row r="904" spans="1:2" x14ac:dyDescent="0.25">
      <c r="A904" s="35"/>
      <c r="B904" s="35"/>
    </row>
    <row r="905" spans="1:2" x14ac:dyDescent="0.25">
      <c r="A905" s="35"/>
      <c r="B905" s="35"/>
    </row>
    <row r="906" spans="1:2" x14ac:dyDescent="0.25">
      <c r="A906" s="35"/>
      <c r="B906" s="35"/>
    </row>
    <row r="907" spans="1:2" x14ac:dyDescent="0.25">
      <c r="A907" s="35"/>
      <c r="B907" s="35"/>
    </row>
    <row r="908" spans="1:2" x14ac:dyDescent="0.25">
      <c r="A908" s="35"/>
      <c r="B908" s="35"/>
    </row>
    <row r="909" spans="1:2" x14ac:dyDescent="0.25">
      <c r="A909" s="35"/>
      <c r="B909" s="35"/>
    </row>
    <row r="910" spans="1:2" x14ac:dyDescent="0.25">
      <c r="A910" s="35"/>
      <c r="B910" s="35"/>
    </row>
    <row r="911" spans="1:2" x14ac:dyDescent="0.25">
      <c r="A911" s="35"/>
      <c r="B911" s="35"/>
    </row>
    <row r="912" spans="1:2" x14ac:dyDescent="0.25">
      <c r="A912" s="35"/>
      <c r="B912" s="35"/>
    </row>
    <row r="913" spans="1:2" x14ac:dyDescent="0.25">
      <c r="A913" s="35"/>
      <c r="B913" s="35"/>
    </row>
    <row r="914" spans="1:2" x14ac:dyDescent="0.25">
      <c r="A914" s="35"/>
      <c r="B914" s="35"/>
    </row>
    <row r="915" spans="1:2" x14ac:dyDescent="0.25">
      <c r="A915" s="35"/>
      <c r="B915" s="35"/>
    </row>
    <row r="916" spans="1:2" x14ac:dyDescent="0.25">
      <c r="A916" s="35"/>
      <c r="B916" s="35"/>
    </row>
    <row r="917" spans="1:2" x14ac:dyDescent="0.25">
      <c r="A917" s="35"/>
      <c r="B917" s="35"/>
    </row>
    <row r="918" spans="1:2" x14ac:dyDescent="0.25">
      <c r="A918" s="35"/>
      <c r="B918" s="35"/>
    </row>
    <row r="919" spans="1:2" x14ac:dyDescent="0.25">
      <c r="A919" s="35"/>
      <c r="B919" s="35"/>
    </row>
    <row r="920" spans="1:2" x14ac:dyDescent="0.25">
      <c r="A920" s="35"/>
      <c r="B920" s="35"/>
    </row>
    <row r="921" spans="1:2" x14ac:dyDescent="0.25">
      <c r="A921" s="35"/>
      <c r="B921" s="35"/>
    </row>
    <row r="922" spans="1:2" x14ac:dyDescent="0.25">
      <c r="A922" s="35"/>
      <c r="B922" s="35"/>
    </row>
    <row r="923" spans="1:2" x14ac:dyDescent="0.25">
      <c r="A923" s="35"/>
      <c r="B923" s="35"/>
    </row>
    <row r="924" spans="1:2" x14ac:dyDescent="0.25">
      <c r="A924" s="35"/>
      <c r="B924" s="35"/>
    </row>
    <row r="925" spans="1:2" x14ac:dyDescent="0.25">
      <c r="A925" s="35"/>
      <c r="B925" s="35"/>
    </row>
    <row r="926" spans="1:2" x14ac:dyDescent="0.25">
      <c r="A926" s="35"/>
      <c r="B926" s="35"/>
    </row>
    <row r="927" spans="1:2" x14ac:dyDescent="0.25">
      <c r="A927" s="35"/>
      <c r="B927" s="35"/>
    </row>
    <row r="928" spans="1:2" x14ac:dyDescent="0.25">
      <c r="A928" s="35"/>
      <c r="B928" s="35"/>
    </row>
    <row r="929" spans="1:2" x14ac:dyDescent="0.25">
      <c r="A929" s="35"/>
      <c r="B929" s="35"/>
    </row>
    <row r="930" spans="1:2" x14ac:dyDescent="0.25">
      <c r="A930" s="35"/>
      <c r="B930" s="35"/>
    </row>
    <row r="931" spans="1:2" x14ac:dyDescent="0.25">
      <c r="A931" s="35"/>
      <c r="B931" s="35"/>
    </row>
    <row r="932" spans="1:2" x14ac:dyDescent="0.25">
      <c r="A932" s="35"/>
      <c r="B932" s="35"/>
    </row>
    <row r="933" spans="1:2" x14ac:dyDescent="0.25">
      <c r="A933" s="35"/>
      <c r="B933" s="35"/>
    </row>
    <row r="934" spans="1:2" x14ac:dyDescent="0.25">
      <c r="A934" s="35"/>
      <c r="B934" s="35"/>
    </row>
    <row r="935" spans="1:2" x14ac:dyDescent="0.25">
      <c r="A935" s="35"/>
      <c r="B935" s="35"/>
    </row>
    <row r="936" spans="1:2" x14ac:dyDescent="0.25">
      <c r="A936" s="35"/>
      <c r="B936" s="35"/>
    </row>
    <row r="937" spans="1:2" x14ac:dyDescent="0.25">
      <c r="A937" s="35"/>
      <c r="B937" s="35"/>
    </row>
    <row r="938" spans="1:2" x14ac:dyDescent="0.25">
      <c r="A938" s="35"/>
      <c r="B938" s="35"/>
    </row>
    <row r="939" spans="1:2" x14ac:dyDescent="0.25">
      <c r="A939" s="35"/>
      <c r="B939" s="35"/>
    </row>
    <row r="940" spans="1:2" x14ac:dyDescent="0.25">
      <c r="A940" s="35"/>
      <c r="B940" s="35"/>
    </row>
    <row r="941" spans="1:2" x14ac:dyDescent="0.25">
      <c r="A941" s="35"/>
      <c r="B941" s="35"/>
    </row>
    <row r="942" spans="1:2" x14ac:dyDescent="0.25">
      <c r="A942" s="35"/>
      <c r="B942" s="35"/>
    </row>
    <row r="943" spans="1:2" x14ac:dyDescent="0.25">
      <c r="A943" s="35"/>
      <c r="B943" s="35"/>
    </row>
    <row r="944" spans="1:2" x14ac:dyDescent="0.25">
      <c r="A944" s="35"/>
      <c r="B944" s="35"/>
    </row>
    <row r="945" spans="1:2" x14ac:dyDescent="0.25">
      <c r="A945" s="35"/>
      <c r="B945" s="35"/>
    </row>
    <row r="946" spans="1:2" x14ac:dyDescent="0.25">
      <c r="A946" s="35"/>
      <c r="B946" s="35"/>
    </row>
    <row r="947" spans="1:2" x14ac:dyDescent="0.25">
      <c r="A947" s="35"/>
      <c r="B947" s="35"/>
    </row>
    <row r="948" spans="1:2" x14ac:dyDescent="0.25">
      <c r="A948" s="35"/>
      <c r="B948" s="35"/>
    </row>
    <row r="949" spans="1:2" x14ac:dyDescent="0.25">
      <c r="A949" s="35"/>
      <c r="B949" s="35"/>
    </row>
    <row r="950" spans="1:2" x14ac:dyDescent="0.25">
      <c r="A950" s="35"/>
      <c r="B950" s="35"/>
    </row>
    <row r="951" spans="1:2" x14ac:dyDescent="0.25">
      <c r="A951" s="35"/>
      <c r="B951" s="35"/>
    </row>
    <row r="952" spans="1:2" x14ac:dyDescent="0.25">
      <c r="A952" s="35"/>
      <c r="B952" s="35"/>
    </row>
    <row r="953" spans="1:2" x14ac:dyDescent="0.25">
      <c r="A953" s="35"/>
      <c r="B953" s="35"/>
    </row>
    <row r="954" spans="1:2" x14ac:dyDescent="0.25">
      <c r="A954" s="35"/>
      <c r="B954" s="35"/>
    </row>
    <row r="955" spans="1:2" x14ac:dyDescent="0.25">
      <c r="A955" s="35"/>
      <c r="B955" s="35"/>
    </row>
    <row r="956" spans="1:2" x14ac:dyDescent="0.25">
      <c r="A956" s="35"/>
      <c r="B956" s="35"/>
    </row>
    <row r="957" spans="1:2" x14ac:dyDescent="0.25">
      <c r="A957" s="35"/>
      <c r="B957" s="35"/>
    </row>
    <row r="958" spans="1:2" x14ac:dyDescent="0.25">
      <c r="A958" s="35"/>
      <c r="B958" s="35"/>
    </row>
    <row r="959" spans="1:2" x14ac:dyDescent="0.25">
      <c r="A959" s="35"/>
      <c r="B959" s="35"/>
    </row>
    <row r="960" spans="1:2" x14ac:dyDescent="0.25">
      <c r="A960" s="35"/>
      <c r="B960" s="35"/>
    </row>
    <row r="961" spans="1:2" x14ac:dyDescent="0.25">
      <c r="A961" s="35"/>
      <c r="B961" s="35"/>
    </row>
    <row r="962" spans="1:2" x14ac:dyDescent="0.25">
      <c r="A962" s="35"/>
      <c r="B962" s="35"/>
    </row>
    <row r="963" spans="1:2" x14ac:dyDescent="0.25">
      <c r="A963" s="35"/>
      <c r="B963" s="35"/>
    </row>
    <row r="964" spans="1:2" x14ac:dyDescent="0.25">
      <c r="A964" s="35"/>
      <c r="B964" s="35"/>
    </row>
    <row r="965" spans="1:2" x14ac:dyDescent="0.25">
      <c r="A965" s="35"/>
      <c r="B965" s="35"/>
    </row>
    <row r="966" spans="1:2" x14ac:dyDescent="0.25">
      <c r="A966" s="35"/>
      <c r="B966" s="35"/>
    </row>
    <row r="967" spans="1:2" x14ac:dyDescent="0.25">
      <c r="A967" s="35"/>
      <c r="B967" s="35"/>
    </row>
    <row r="968" spans="1:2" x14ac:dyDescent="0.25">
      <c r="A968" s="35"/>
      <c r="B968" s="35"/>
    </row>
    <row r="969" spans="1:2" x14ac:dyDescent="0.25">
      <c r="A969" s="35"/>
      <c r="B969" s="35"/>
    </row>
    <row r="970" spans="1:2" x14ac:dyDescent="0.25">
      <c r="A970" s="35"/>
      <c r="B970" s="35"/>
    </row>
    <row r="971" spans="1:2" x14ac:dyDescent="0.25">
      <c r="A971" s="35"/>
      <c r="B971" s="35"/>
    </row>
    <row r="972" spans="1:2" x14ac:dyDescent="0.25">
      <c r="A972" s="35"/>
      <c r="B972" s="35"/>
    </row>
    <row r="973" spans="1:2" x14ac:dyDescent="0.25">
      <c r="A973" s="35"/>
      <c r="B973" s="35"/>
    </row>
    <row r="974" spans="1:2" x14ac:dyDescent="0.25">
      <c r="A974" s="35"/>
      <c r="B974" s="35"/>
    </row>
    <row r="975" spans="1:2" x14ac:dyDescent="0.25">
      <c r="A975" s="35"/>
      <c r="B975" s="35"/>
    </row>
    <row r="976" spans="1:2" x14ac:dyDescent="0.25">
      <c r="A976" s="35"/>
      <c r="B976" s="35"/>
    </row>
    <row r="977" spans="1:2" x14ac:dyDescent="0.25">
      <c r="A977" s="35"/>
      <c r="B977" s="35"/>
    </row>
    <row r="978" spans="1:2" x14ac:dyDescent="0.25">
      <c r="A978" s="35"/>
      <c r="B978" s="35"/>
    </row>
    <row r="979" spans="1:2" x14ac:dyDescent="0.25">
      <c r="A979" s="35"/>
      <c r="B979" s="35"/>
    </row>
    <row r="980" spans="1:2" x14ac:dyDescent="0.25">
      <c r="A980" s="35"/>
      <c r="B980" s="35"/>
    </row>
    <row r="981" spans="1:2" x14ac:dyDescent="0.25">
      <c r="A981" s="35"/>
      <c r="B981" s="35"/>
    </row>
    <row r="982" spans="1:2" x14ac:dyDescent="0.25">
      <c r="A982" s="35"/>
      <c r="B982" s="35"/>
    </row>
    <row r="983" spans="1:2" x14ac:dyDescent="0.25">
      <c r="A983" s="35"/>
      <c r="B983" s="35"/>
    </row>
    <row r="984" spans="1:2" x14ac:dyDescent="0.25">
      <c r="A984" s="35"/>
      <c r="B984" s="35"/>
    </row>
    <row r="985" spans="1:2" x14ac:dyDescent="0.25">
      <c r="A985" s="35"/>
      <c r="B985" s="35"/>
    </row>
    <row r="986" spans="1:2" x14ac:dyDescent="0.25">
      <c r="A986" s="35"/>
      <c r="B986" s="35"/>
    </row>
    <row r="987" spans="1:2" x14ac:dyDescent="0.25">
      <c r="A987" s="35"/>
      <c r="B987" s="35"/>
    </row>
    <row r="988" spans="1:2" x14ac:dyDescent="0.25">
      <c r="A988" s="35"/>
      <c r="B988" s="35"/>
    </row>
    <row r="989" spans="1:2" x14ac:dyDescent="0.25">
      <c r="A989" s="35"/>
      <c r="B989" s="35"/>
    </row>
    <row r="990" spans="1:2" x14ac:dyDescent="0.25">
      <c r="A990" s="35"/>
      <c r="B990" s="35"/>
    </row>
    <row r="991" spans="1:2" x14ac:dyDescent="0.25">
      <c r="A991" s="35"/>
      <c r="B991" s="35"/>
    </row>
    <row r="992" spans="1:2" x14ac:dyDescent="0.25">
      <c r="A992" s="35"/>
      <c r="B992" s="35"/>
    </row>
    <row r="993" spans="1:2" x14ac:dyDescent="0.25">
      <c r="A993" s="35"/>
      <c r="B993" s="35"/>
    </row>
    <row r="994" spans="1:2" x14ac:dyDescent="0.25">
      <c r="A994" s="35"/>
      <c r="B994" s="35"/>
    </row>
    <row r="995" spans="1:2" x14ac:dyDescent="0.25">
      <c r="A995" s="35"/>
      <c r="B995" s="35"/>
    </row>
    <row r="996" spans="1:2" x14ac:dyDescent="0.25">
      <c r="A996" s="35"/>
      <c r="B996" s="35"/>
    </row>
    <row r="997" spans="1:2" x14ac:dyDescent="0.25">
      <c r="A997" s="35"/>
      <c r="B997" s="35"/>
    </row>
    <row r="998" spans="1:2" x14ac:dyDescent="0.25">
      <c r="A998" s="35"/>
      <c r="B998" s="35"/>
    </row>
    <row r="999" spans="1:2" x14ac:dyDescent="0.25">
      <c r="A999" s="35"/>
      <c r="B999" s="35"/>
    </row>
    <row r="1000" spans="1:2" x14ac:dyDescent="0.25">
      <c r="A1000" s="35"/>
      <c r="B1000" s="35"/>
    </row>
    <row r="1001" spans="1:2" x14ac:dyDescent="0.25">
      <c r="A1001" s="35"/>
      <c r="B1001" s="35"/>
    </row>
    <row r="1002" spans="1:2" x14ac:dyDescent="0.25">
      <c r="A1002" s="35"/>
      <c r="B1002" s="35"/>
    </row>
    <row r="1003" spans="1:2" x14ac:dyDescent="0.25">
      <c r="A1003" s="35"/>
      <c r="B1003" s="35"/>
    </row>
    <row r="1004" spans="1:2" x14ac:dyDescent="0.25">
      <c r="A1004" s="35"/>
      <c r="B1004" s="35"/>
    </row>
    <row r="1005" spans="1:2" x14ac:dyDescent="0.25">
      <c r="A1005" s="35"/>
      <c r="B1005" s="35"/>
    </row>
    <row r="1006" spans="1:2" x14ac:dyDescent="0.25">
      <c r="A1006" s="35"/>
      <c r="B1006" s="35"/>
    </row>
    <row r="1007" spans="1:2" x14ac:dyDescent="0.25">
      <c r="A1007" s="35"/>
      <c r="B1007" s="35"/>
    </row>
    <row r="1008" spans="1:2" x14ac:dyDescent="0.25">
      <c r="A1008" s="35"/>
      <c r="B1008" s="35"/>
    </row>
    <row r="1009" spans="1:2" x14ac:dyDescent="0.25">
      <c r="A1009" s="35"/>
      <c r="B1009" s="35"/>
    </row>
    <row r="1010" spans="1:2" x14ac:dyDescent="0.25">
      <c r="A1010" s="35"/>
      <c r="B1010" s="35"/>
    </row>
    <row r="1011" spans="1:2" x14ac:dyDescent="0.25">
      <c r="A1011" s="35"/>
      <c r="B1011" s="35"/>
    </row>
    <row r="1012" spans="1:2" x14ac:dyDescent="0.25">
      <c r="A1012" s="35"/>
      <c r="B1012" s="35"/>
    </row>
    <row r="1013" spans="1:2" x14ac:dyDescent="0.25">
      <c r="A1013" s="35"/>
      <c r="B1013" s="35"/>
    </row>
    <row r="1014" spans="1:2" x14ac:dyDescent="0.25">
      <c r="A1014" s="35"/>
      <c r="B1014" s="35"/>
    </row>
    <row r="1015" spans="1:2" x14ac:dyDescent="0.25">
      <c r="A1015" s="35"/>
      <c r="B1015" s="35"/>
    </row>
    <row r="1016" spans="1:2" x14ac:dyDescent="0.25">
      <c r="A1016" s="35"/>
      <c r="B1016" s="35"/>
    </row>
    <row r="1017" spans="1:2" x14ac:dyDescent="0.25">
      <c r="A1017" s="35"/>
      <c r="B1017" s="35"/>
    </row>
    <row r="1018" spans="1:2" x14ac:dyDescent="0.25">
      <c r="A1018" s="35"/>
      <c r="B1018" s="35"/>
    </row>
    <row r="1019" spans="1:2" x14ac:dyDescent="0.25">
      <c r="A1019" s="35"/>
      <c r="B1019" s="35"/>
    </row>
    <row r="1020" spans="1:2" x14ac:dyDescent="0.25">
      <c r="A1020" s="35"/>
      <c r="B1020" s="35"/>
    </row>
    <row r="1021" spans="1:2" x14ac:dyDescent="0.25">
      <c r="A1021" s="35"/>
      <c r="B1021" s="35"/>
    </row>
    <row r="1022" spans="1:2" x14ac:dyDescent="0.25">
      <c r="A1022" s="35"/>
      <c r="B1022" s="35"/>
    </row>
    <row r="1023" spans="1:2" x14ac:dyDescent="0.25">
      <c r="A1023" s="35"/>
      <c r="B1023" s="35"/>
    </row>
    <row r="1024" spans="1:2" x14ac:dyDescent="0.25">
      <c r="A1024" s="35"/>
      <c r="B1024" s="35"/>
    </row>
    <row r="1025" spans="1:2" x14ac:dyDescent="0.25">
      <c r="A1025" s="35"/>
      <c r="B1025" s="35"/>
    </row>
    <row r="1026" spans="1:2" x14ac:dyDescent="0.25">
      <c r="A1026" s="35"/>
      <c r="B1026" s="35"/>
    </row>
    <row r="1027" spans="1:2" x14ac:dyDescent="0.25">
      <c r="A1027" s="35"/>
      <c r="B1027" s="35"/>
    </row>
    <row r="1028" spans="1:2" x14ac:dyDescent="0.25">
      <c r="A1028" s="35"/>
      <c r="B1028" s="35"/>
    </row>
    <row r="1029" spans="1:2" x14ac:dyDescent="0.25">
      <c r="A1029" s="35"/>
      <c r="B1029" s="35"/>
    </row>
    <row r="1030" spans="1:2" x14ac:dyDescent="0.25">
      <c r="A1030" s="35"/>
      <c r="B1030" s="35"/>
    </row>
    <row r="1031" spans="1:2" x14ac:dyDescent="0.25">
      <c r="A1031" s="35"/>
      <c r="B1031" s="35"/>
    </row>
    <row r="1032" spans="1:2" x14ac:dyDescent="0.25">
      <c r="A1032" s="35"/>
      <c r="B1032" s="35"/>
    </row>
    <row r="1033" spans="1:2" x14ac:dyDescent="0.25">
      <c r="A1033" s="35"/>
      <c r="B1033" s="35"/>
    </row>
    <row r="1034" spans="1:2" x14ac:dyDescent="0.25">
      <c r="A1034" s="35"/>
      <c r="B1034" s="35"/>
    </row>
    <row r="1035" spans="1:2" x14ac:dyDescent="0.25">
      <c r="A1035" s="35"/>
      <c r="B1035" s="35"/>
    </row>
    <row r="1036" spans="1:2" x14ac:dyDescent="0.25">
      <c r="A1036" s="35"/>
      <c r="B1036" s="35"/>
    </row>
    <row r="1037" spans="1:2" x14ac:dyDescent="0.25">
      <c r="A1037" s="35"/>
      <c r="B1037" s="35"/>
    </row>
    <row r="1038" spans="1:2" x14ac:dyDescent="0.25">
      <c r="A1038" s="35"/>
      <c r="B1038" s="35"/>
    </row>
    <row r="1039" spans="1:2" x14ac:dyDescent="0.25">
      <c r="A1039" s="35"/>
      <c r="B1039" s="35"/>
    </row>
    <row r="1040" spans="1:2" x14ac:dyDescent="0.25">
      <c r="A1040" s="35"/>
      <c r="B1040" s="35"/>
    </row>
    <row r="1041" spans="1:2" x14ac:dyDescent="0.25">
      <c r="A1041" s="35"/>
      <c r="B1041" s="35"/>
    </row>
    <row r="1042" spans="1:2" x14ac:dyDescent="0.25">
      <c r="A1042" s="35"/>
      <c r="B1042" s="35"/>
    </row>
    <row r="1043" spans="1:2" x14ac:dyDescent="0.25">
      <c r="A1043" s="35"/>
      <c r="B1043" s="35"/>
    </row>
    <row r="1044" spans="1:2" x14ac:dyDescent="0.25">
      <c r="A1044" s="35"/>
      <c r="B1044" s="35"/>
    </row>
    <row r="1045" spans="1:2" x14ac:dyDescent="0.25">
      <c r="A1045" s="35"/>
      <c r="B1045" s="35"/>
    </row>
    <row r="1046" spans="1:2" x14ac:dyDescent="0.25">
      <c r="A1046" s="35"/>
      <c r="B1046" s="35"/>
    </row>
    <row r="1047" spans="1:2" x14ac:dyDescent="0.25">
      <c r="A1047" s="35"/>
      <c r="B1047" s="35"/>
    </row>
    <row r="1048" spans="1:2" x14ac:dyDescent="0.25">
      <c r="A1048" s="35"/>
      <c r="B1048" s="35"/>
    </row>
    <row r="1049" spans="1:2" x14ac:dyDescent="0.25">
      <c r="A1049" s="35"/>
      <c r="B1049" s="35"/>
    </row>
    <row r="1050" spans="1:2" x14ac:dyDescent="0.25">
      <c r="A1050" s="35"/>
      <c r="B1050" s="35"/>
    </row>
    <row r="1051" spans="1:2" x14ac:dyDescent="0.25">
      <c r="A1051" s="35"/>
      <c r="B1051" s="35"/>
    </row>
    <row r="1052" spans="1:2" x14ac:dyDescent="0.25">
      <c r="A1052" s="35"/>
      <c r="B1052" s="35"/>
    </row>
    <row r="1053" spans="1:2" x14ac:dyDescent="0.25">
      <c r="A1053" s="35"/>
      <c r="B1053" s="35"/>
    </row>
    <row r="1054" spans="1:2" x14ac:dyDescent="0.25">
      <c r="A1054" s="35"/>
      <c r="B1054" s="35"/>
    </row>
    <row r="1055" spans="1:2" x14ac:dyDescent="0.25">
      <c r="A1055" s="35"/>
      <c r="B1055" s="35"/>
    </row>
    <row r="1056" spans="1:2" x14ac:dyDescent="0.25">
      <c r="A1056" s="35"/>
      <c r="B1056" s="35"/>
    </row>
    <row r="1057" spans="1:2" x14ac:dyDescent="0.25">
      <c r="A1057" s="35"/>
      <c r="B1057" s="35"/>
    </row>
    <row r="1058" spans="1:2" x14ac:dyDescent="0.25">
      <c r="A1058" s="35"/>
      <c r="B1058" s="35"/>
    </row>
    <row r="1059" spans="1:2" x14ac:dyDescent="0.25">
      <c r="A1059" s="35"/>
      <c r="B1059" s="35"/>
    </row>
    <row r="1060" spans="1:2" x14ac:dyDescent="0.25">
      <c r="A1060" s="35"/>
      <c r="B1060" s="35"/>
    </row>
    <row r="1061" spans="1:2" x14ac:dyDescent="0.25">
      <c r="A1061" s="35"/>
      <c r="B1061" s="35"/>
    </row>
    <row r="1062" spans="1:2" x14ac:dyDescent="0.25">
      <c r="A1062" s="35"/>
      <c r="B1062" s="35"/>
    </row>
    <row r="1063" spans="1:2" x14ac:dyDescent="0.25">
      <c r="A1063" s="35"/>
      <c r="B1063" s="35"/>
    </row>
    <row r="1064" spans="1:2" x14ac:dyDescent="0.25">
      <c r="A1064" s="35"/>
      <c r="B1064" s="35"/>
    </row>
    <row r="1065" spans="1:2" x14ac:dyDescent="0.25">
      <c r="A1065" s="35"/>
      <c r="B1065" s="35"/>
    </row>
    <row r="1066" spans="1:2" x14ac:dyDescent="0.25">
      <c r="A1066" s="35"/>
      <c r="B1066" s="35"/>
    </row>
    <row r="1067" spans="1:2" x14ac:dyDescent="0.25">
      <c r="A1067" s="35"/>
      <c r="B1067" s="35"/>
    </row>
    <row r="1068" spans="1:2" x14ac:dyDescent="0.25">
      <c r="A1068" s="35"/>
      <c r="B1068" s="35"/>
    </row>
    <row r="1069" spans="1:2" x14ac:dyDescent="0.25">
      <c r="A1069" s="35"/>
      <c r="B1069" s="35"/>
    </row>
    <row r="1070" spans="1:2" x14ac:dyDescent="0.25">
      <c r="A1070" s="35"/>
      <c r="B1070" s="35"/>
    </row>
    <row r="1071" spans="1:2" x14ac:dyDescent="0.25">
      <c r="A1071" s="35"/>
      <c r="B1071" s="35"/>
    </row>
    <row r="1072" spans="1:2" x14ac:dyDescent="0.25">
      <c r="A1072" s="35"/>
      <c r="B1072" s="35"/>
    </row>
    <row r="1073" spans="1:2" x14ac:dyDescent="0.25">
      <c r="A1073" s="35"/>
      <c r="B1073" s="35"/>
    </row>
    <row r="1074" spans="1:2" x14ac:dyDescent="0.25">
      <c r="A1074" s="35"/>
      <c r="B1074" s="35"/>
    </row>
    <row r="1075" spans="1:2" x14ac:dyDescent="0.25">
      <c r="A1075" s="35"/>
      <c r="B1075" s="35"/>
    </row>
    <row r="1076" spans="1:2" x14ac:dyDescent="0.25">
      <c r="A1076" s="35"/>
      <c r="B1076" s="35"/>
    </row>
    <row r="1077" spans="1:2" x14ac:dyDescent="0.25">
      <c r="A1077" s="35"/>
      <c r="B1077" s="35"/>
    </row>
    <row r="1078" spans="1:2" x14ac:dyDescent="0.25">
      <c r="A1078" s="35"/>
      <c r="B1078" s="35"/>
    </row>
    <row r="1079" spans="1:2" x14ac:dyDescent="0.25">
      <c r="A1079" s="35"/>
      <c r="B1079" s="35"/>
    </row>
    <row r="1080" spans="1:2" x14ac:dyDescent="0.25">
      <c r="A1080" s="35"/>
      <c r="B1080" s="35"/>
    </row>
    <row r="1081" spans="1:2" x14ac:dyDescent="0.25">
      <c r="A1081" s="35"/>
      <c r="B1081" s="35"/>
    </row>
    <row r="1082" spans="1:2" x14ac:dyDescent="0.25">
      <c r="A1082" s="35"/>
      <c r="B1082" s="35"/>
    </row>
    <row r="1083" spans="1:2" x14ac:dyDescent="0.25">
      <c r="A1083" s="35"/>
      <c r="B1083" s="35"/>
    </row>
    <row r="1084" spans="1:2" x14ac:dyDescent="0.25">
      <c r="A1084" s="35"/>
      <c r="B1084" s="35"/>
    </row>
    <row r="1085" spans="1:2" x14ac:dyDescent="0.25">
      <c r="A1085" s="35"/>
      <c r="B1085" s="35"/>
    </row>
    <row r="1086" spans="1:2" x14ac:dyDescent="0.25">
      <c r="A1086" s="35"/>
      <c r="B1086" s="35"/>
    </row>
  </sheetData>
  <autoFilter ref="A13:F201">
    <filterColumn colId="1" showButton="0"/>
    <filterColumn colId="2" showButton="0"/>
  </autoFilter>
  <mergeCells count="10">
    <mergeCell ref="A133:F133"/>
    <mergeCell ref="B160:F160"/>
    <mergeCell ref="A21:F21"/>
    <mergeCell ref="E9:E12"/>
    <mergeCell ref="A7:F7"/>
    <mergeCell ref="A9:A12"/>
    <mergeCell ref="B9:B12"/>
    <mergeCell ref="F9:F12"/>
    <mergeCell ref="D9:D12"/>
    <mergeCell ref="C9:C12"/>
  </mergeCells>
  <phoneticPr fontId="0" type="noConversion"/>
  <pageMargins left="0.7" right="0.7" top="0.75" bottom="0.75" header="0.3" footer="0.3"/>
  <pageSetup paperSize="9" scale="6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topLeftCell="A130" workbookViewId="0">
      <selection activeCell="B101" sqref="B101:C101"/>
    </sheetView>
  </sheetViews>
  <sheetFormatPr defaultRowHeight="15" x14ac:dyDescent="0.25"/>
  <cols>
    <col min="3" max="3" width="40" customWidth="1"/>
    <col min="5" max="5" width="5.42578125" customWidth="1"/>
    <col min="7" max="7" width="13.7109375" customWidth="1"/>
    <col min="8" max="8" width="16.85546875" customWidth="1"/>
    <col min="9" max="9" width="14.7109375" customWidth="1"/>
  </cols>
  <sheetData>
    <row r="1" spans="1:9" x14ac:dyDescent="0.25">
      <c r="A1" s="1"/>
      <c r="B1" s="8"/>
      <c r="C1" s="8"/>
      <c r="D1" s="11"/>
      <c r="E1" s="11"/>
      <c r="F1" s="12"/>
      <c r="G1" s="22" t="s">
        <v>60</v>
      </c>
      <c r="H1" s="22"/>
      <c r="I1" s="1"/>
    </row>
    <row r="2" spans="1:9" x14ac:dyDescent="0.25">
      <c r="A2" s="1"/>
      <c r="B2" s="8"/>
      <c r="C2" s="8"/>
      <c r="D2" s="11"/>
      <c r="E2" s="11"/>
      <c r="F2" s="12"/>
      <c r="G2" s="22" t="s">
        <v>61</v>
      </c>
      <c r="H2" s="22"/>
      <c r="I2" s="1"/>
    </row>
    <row r="3" spans="1:9" x14ac:dyDescent="0.25">
      <c r="A3" s="1"/>
      <c r="B3" s="8"/>
      <c r="C3" s="8"/>
      <c r="D3" s="11"/>
      <c r="E3" s="11"/>
      <c r="F3" s="12"/>
      <c r="G3" s="22" t="s">
        <v>62</v>
      </c>
      <c r="H3" s="22"/>
      <c r="I3" s="1"/>
    </row>
    <row r="4" spans="1:9" x14ac:dyDescent="0.25">
      <c r="A4" s="2"/>
      <c r="B4" s="8"/>
      <c r="C4" s="8"/>
      <c r="D4" s="11"/>
      <c r="E4" s="11"/>
      <c r="F4" s="12"/>
      <c r="G4" s="22" t="s">
        <v>63</v>
      </c>
      <c r="H4" s="22"/>
      <c r="I4" s="1"/>
    </row>
    <row r="5" spans="1:9" x14ac:dyDescent="0.25">
      <c r="A5" s="3" t="s">
        <v>1</v>
      </c>
      <c r="B5" s="8"/>
      <c r="C5" s="8"/>
      <c r="D5" s="11"/>
      <c r="E5" s="11"/>
      <c r="F5" s="12"/>
      <c r="G5" s="22" t="s">
        <v>64</v>
      </c>
      <c r="H5" s="22"/>
      <c r="I5" s="1"/>
    </row>
    <row r="6" spans="1:9" x14ac:dyDescent="0.25">
      <c r="A6" s="3" t="s">
        <v>0</v>
      </c>
      <c r="B6" s="8"/>
      <c r="C6" s="8"/>
      <c r="D6" s="11"/>
      <c r="E6" s="11"/>
      <c r="F6" s="12"/>
      <c r="G6" s="12"/>
      <c r="H6" s="12"/>
      <c r="I6" s="12"/>
    </row>
    <row r="7" spans="1:9" ht="63.75" customHeight="1" x14ac:dyDescent="0.25">
      <c r="A7" s="92" t="s">
        <v>572</v>
      </c>
      <c r="B7" s="92"/>
      <c r="C7" s="92"/>
      <c r="D7" s="92"/>
      <c r="E7" s="92"/>
      <c r="F7" s="92"/>
      <c r="G7" s="92"/>
      <c r="H7" s="92"/>
      <c r="I7" s="92"/>
    </row>
    <row r="8" spans="1:9" x14ac:dyDescent="0.25">
      <c r="A8" s="94" t="s">
        <v>54</v>
      </c>
      <c r="B8" s="94"/>
      <c r="C8" s="94"/>
      <c r="D8" s="94"/>
      <c r="E8" s="94"/>
      <c r="F8" s="94"/>
      <c r="G8" s="94"/>
      <c r="H8" s="94"/>
      <c r="I8" s="94"/>
    </row>
    <row r="9" spans="1:9" ht="15.75" x14ac:dyDescent="0.25">
      <c r="A9" s="6"/>
      <c r="B9" s="8"/>
      <c r="C9" s="8"/>
      <c r="D9" s="11"/>
      <c r="E9" s="11"/>
      <c r="F9" s="12"/>
      <c r="G9" s="12"/>
      <c r="H9" s="12"/>
      <c r="I9" s="12"/>
    </row>
    <row r="10" spans="1:9" ht="16.5" thickBot="1" x14ac:dyDescent="0.3">
      <c r="A10" s="7"/>
      <c r="B10" s="14"/>
      <c r="C10" s="232"/>
      <c r="D10" s="232"/>
      <c r="E10" s="87"/>
      <c r="F10" s="13"/>
      <c r="G10" s="13"/>
      <c r="H10" s="13"/>
      <c r="I10" s="13"/>
    </row>
    <row r="11" spans="1:9" ht="24" x14ac:dyDescent="0.25">
      <c r="A11" s="115" t="s">
        <v>3</v>
      </c>
      <c r="B11" s="116" t="s">
        <v>4</v>
      </c>
      <c r="C11" s="117"/>
      <c r="D11" s="116" t="s">
        <v>476</v>
      </c>
      <c r="E11" s="233"/>
      <c r="F11" s="119" t="s">
        <v>5</v>
      </c>
      <c r="G11" s="115" t="s">
        <v>66</v>
      </c>
      <c r="H11" s="234" t="s">
        <v>573</v>
      </c>
      <c r="I11" s="119" t="s">
        <v>574</v>
      </c>
    </row>
    <row r="12" spans="1:9" ht="24" x14ac:dyDescent="0.25">
      <c r="A12" s="120"/>
      <c r="B12" s="121"/>
      <c r="C12" s="122"/>
      <c r="D12" s="121" t="s">
        <v>480</v>
      </c>
      <c r="E12" s="235"/>
      <c r="F12" s="125" t="s">
        <v>6</v>
      </c>
      <c r="G12" s="124"/>
      <c r="H12" s="236" t="s">
        <v>575</v>
      </c>
      <c r="I12" s="125" t="s">
        <v>576</v>
      </c>
    </row>
    <row r="13" spans="1:9" x14ac:dyDescent="0.25">
      <c r="A13" s="120"/>
      <c r="B13" s="121"/>
      <c r="C13" s="122"/>
      <c r="D13" s="121" t="s">
        <v>482</v>
      </c>
      <c r="E13" s="235"/>
      <c r="F13" s="125" t="s">
        <v>7</v>
      </c>
      <c r="G13" s="124"/>
      <c r="H13" s="236" t="s">
        <v>577</v>
      </c>
      <c r="I13" s="125" t="s">
        <v>578</v>
      </c>
    </row>
    <row r="14" spans="1:9" ht="24" x14ac:dyDescent="0.25">
      <c r="A14" s="120"/>
      <c r="B14" s="121"/>
      <c r="C14" s="122"/>
      <c r="D14" s="121"/>
      <c r="E14" s="235"/>
      <c r="F14" s="125" t="s">
        <v>8</v>
      </c>
      <c r="G14" s="124"/>
      <c r="H14" s="236" t="s">
        <v>579</v>
      </c>
      <c r="I14" s="125" t="s">
        <v>580</v>
      </c>
    </row>
    <row r="15" spans="1:9" ht="44.25" customHeight="1" thickBot="1" x14ac:dyDescent="0.3">
      <c r="A15" s="237"/>
      <c r="B15" s="238"/>
      <c r="C15" s="239"/>
      <c r="D15" s="238"/>
      <c r="E15" s="240"/>
      <c r="F15" s="241"/>
      <c r="G15" s="127"/>
      <c r="H15" s="174" t="s">
        <v>581</v>
      </c>
      <c r="I15" s="241"/>
    </row>
    <row r="16" spans="1:9" ht="15.75" thickBot="1" x14ac:dyDescent="0.3">
      <c r="A16" s="133">
        <v>1</v>
      </c>
      <c r="B16" s="130">
        <v>2</v>
      </c>
      <c r="C16" s="131"/>
      <c r="D16" s="130">
        <v>3</v>
      </c>
      <c r="E16" s="131"/>
      <c r="F16" s="136">
        <v>4</v>
      </c>
      <c r="G16" s="136">
        <v>5</v>
      </c>
      <c r="H16" s="136">
        <v>6</v>
      </c>
      <c r="I16" s="136">
        <v>7</v>
      </c>
    </row>
    <row r="17" spans="1:9" ht="15.75" thickBot="1" x14ac:dyDescent="0.3">
      <c r="A17" s="133" t="s">
        <v>9</v>
      </c>
      <c r="B17" s="134" t="s">
        <v>10</v>
      </c>
      <c r="C17" s="135"/>
      <c r="D17" s="130"/>
      <c r="E17" s="131"/>
      <c r="F17" s="136"/>
      <c r="G17" s="136"/>
      <c r="H17" s="136"/>
      <c r="I17" s="136"/>
    </row>
    <row r="18" spans="1:9" ht="50.25" customHeight="1" thickBot="1" x14ac:dyDescent="0.3">
      <c r="A18" s="133" t="s">
        <v>11</v>
      </c>
      <c r="B18" s="134" t="s">
        <v>12</v>
      </c>
      <c r="C18" s="135"/>
      <c r="D18" s="130"/>
      <c r="E18" s="131"/>
      <c r="F18" s="136"/>
      <c r="G18" s="136"/>
      <c r="H18" s="136"/>
      <c r="I18" s="136"/>
    </row>
    <row r="19" spans="1:9" ht="39.75" customHeight="1" thickBot="1" x14ac:dyDescent="0.3">
      <c r="A19" s="133" t="s">
        <v>13</v>
      </c>
      <c r="B19" s="134" t="s">
        <v>14</v>
      </c>
      <c r="C19" s="135"/>
      <c r="D19" s="130"/>
      <c r="E19" s="131"/>
      <c r="F19" s="136"/>
      <c r="G19" s="136"/>
      <c r="H19" s="136"/>
      <c r="I19" s="136"/>
    </row>
    <row r="20" spans="1:9" ht="40.5" customHeight="1" thickBot="1" x14ac:dyDescent="0.3">
      <c r="A20" s="133" t="s">
        <v>15</v>
      </c>
      <c r="B20" s="134" t="s">
        <v>16</v>
      </c>
      <c r="C20" s="135"/>
      <c r="D20" s="130"/>
      <c r="E20" s="131"/>
      <c r="F20" s="136"/>
      <c r="G20" s="136"/>
      <c r="H20" s="136"/>
      <c r="I20" s="136"/>
    </row>
    <row r="21" spans="1:9" ht="81" customHeight="1" thickBot="1" x14ac:dyDescent="0.3">
      <c r="A21" s="242" t="s">
        <v>17</v>
      </c>
      <c r="B21" s="243" t="s">
        <v>18</v>
      </c>
      <c r="C21" s="244"/>
      <c r="D21" s="116"/>
      <c r="E21" s="117"/>
      <c r="F21" s="119"/>
      <c r="G21" s="119"/>
      <c r="H21" s="119"/>
      <c r="I21" s="119"/>
    </row>
    <row r="22" spans="1:9" ht="15.75" thickBot="1" x14ac:dyDescent="0.3">
      <c r="A22" s="130" t="s">
        <v>57</v>
      </c>
      <c r="B22" s="184"/>
      <c r="C22" s="184"/>
      <c r="D22" s="184"/>
      <c r="E22" s="184"/>
      <c r="F22" s="184"/>
      <c r="G22" s="184"/>
      <c r="H22" s="184"/>
      <c r="I22" s="211"/>
    </row>
    <row r="23" spans="1:9" ht="15.75" thickBot="1" x14ac:dyDescent="0.3">
      <c r="A23" s="245" t="s">
        <v>582</v>
      </c>
      <c r="B23" s="157" t="s">
        <v>583</v>
      </c>
      <c r="C23" s="158"/>
      <c r="D23" s="246">
        <v>2019</v>
      </c>
      <c r="E23" s="247"/>
      <c r="F23" s="234">
        <v>0.4</v>
      </c>
      <c r="G23" s="234">
        <v>237</v>
      </c>
      <c r="H23" s="234">
        <v>121</v>
      </c>
      <c r="I23" s="234">
        <v>173.535</v>
      </c>
    </row>
    <row r="24" spans="1:9" ht="15.75" thickBot="1" x14ac:dyDescent="0.3">
      <c r="A24" s="248" t="s">
        <v>59</v>
      </c>
      <c r="B24" s="249"/>
      <c r="C24" s="249"/>
      <c r="D24" s="250"/>
      <c r="E24" s="250"/>
      <c r="F24" s="250"/>
      <c r="G24" s="250"/>
      <c r="H24" s="250"/>
      <c r="I24" s="251"/>
    </row>
    <row r="25" spans="1:9" ht="15.75" thickBot="1" x14ac:dyDescent="0.3">
      <c r="A25" s="252" t="s">
        <v>582</v>
      </c>
      <c r="B25" s="253" t="s">
        <v>584</v>
      </c>
      <c r="C25" s="254"/>
      <c r="D25" s="255">
        <v>2019</v>
      </c>
      <c r="E25" s="256"/>
      <c r="F25" s="170">
        <v>0.4</v>
      </c>
      <c r="G25" s="257">
        <v>40</v>
      </c>
      <c r="H25" s="258">
        <v>185</v>
      </c>
      <c r="I25" s="259">
        <v>84.891000000000005</v>
      </c>
    </row>
    <row r="26" spans="1:9" ht="30" customHeight="1" thickBot="1" x14ac:dyDescent="0.3">
      <c r="A26" s="260" t="s">
        <v>582</v>
      </c>
      <c r="B26" s="261" t="s">
        <v>585</v>
      </c>
      <c r="C26" s="261"/>
      <c r="D26" s="262">
        <v>2019</v>
      </c>
      <c r="E26" s="263"/>
      <c r="F26" s="174">
        <v>0.4</v>
      </c>
      <c r="G26" s="264">
        <v>26</v>
      </c>
      <c r="H26" s="175">
        <v>121</v>
      </c>
      <c r="I26" s="174">
        <v>171.75399999999999</v>
      </c>
    </row>
    <row r="27" spans="1:9" ht="33.75" customHeight="1" thickBot="1" x14ac:dyDescent="0.3">
      <c r="A27" s="265" t="s">
        <v>582</v>
      </c>
      <c r="B27" s="266" t="s">
        <v>586</v>
      </c>
      <c r="C27" s="266"/>
      <c r="D27" s="267">
        <v>2019</v>
      </c>
      <c r="E27" s="268"/>
      <c r="F27" s="236">
        <v>0.4</v>
      </c>
      <c r="G27" s="269">
        <v>60</v>
      </c>
      <c r="H27" s="270">
        <v>148</v>
      </c>
      <c r="I27" s="236">
        <v>92.66</v>
      </c>
    </row>
    <row r="28" spans="1:9" ht="37.5" customHeight="1" thickBot="1" x14ac:dyDescent="0.3">
      <c r="A28" s="271" t="s">
        <v>582</v>
      </c>
      <c r="B28" s="272" t="s">
        <v>587</v>
      </c>
      <c r="C28" s="272"/>
      <c r="D28" s="267">
        <v>2019</v>
      </c>
      <c r="E28" s="268"/>
      <c r="F28" s="273">
        <v>0.4</v>
      </c>
      <c r="G28" s="274">
        <v>550</v>
      </c>
      <c r="H28" s="175">
        <v>185</v>
      </c>
      <c r="I28" s="170">
        <v>802.10799999999995</v>
      </c>
    </row>
    <row r="29" spans="1:9" ht="42" customHeight="1" thickBot="1" x14ac:dyDescent="0.3">
      <c r="A29" s="275" t="s">
        <v>588</v>
      </c>
      <c r="B29" s="266" t="s">
        <v>589</v>
      </c>
      <c r="C29" s="266"/>
      <c r="D29" s="276">
        <v>2019</v>
      </c>
      <c r="E29" s="277"/>
      <c r="F29" s="236">
        <v>0.4</v>
      </c>
      <c r="G29" s="269">
        <v>50</v>
      </c>
      <c r="H29" s="278">
        <v>99</v>
      </c>
      <c r="I29" s="170">
        <v>55.262999999999998</v>
      </c>
    </row>
    <row r="30" spans="1:9" ht="36" customHeight="1" thickBot="1" x14ac:dyDescent="0.3">
      <c r="A30" s="129" t="s">
        <v>588</v>
      </c>
      <c r="B30" s="279" t="s">
        <v>590</v>
      </c>
      <c r="C30" s="279"/>
      <c r="D30" s="276">
        <v>2019</v>
      </c>
      <c r="E30" s="277"/>
      <c r="F30" s="273">
        <v>0.4</v>
      </c>
      <c r="G30" s="274">
        <v>137</v>
      </c>
      <c r="H30" s="280">
        <v>121</v>
      </c>
      <c r="I30" s="273">
        <v>125.70399999999999</v>
      </c>
    </row>
    <row r="31" spans="1:9" ht="33.75" customHeight="1" thickBot="1" x14ac:dyDescent="0.3">
      <c r="A31" s="275" t="s">
        <v>582</v>
      </c>
      <c r="B31" s="281" t="s">
        <v>591</v>
      </c>
      <c r="C31" s="281"/>
      <c r="D31" s="276">
        <v>2019</v>
      </c>
      <c r="E31" s="277"/>
      <c r="F31" s="174">
        <v>0.4</v>
      </c>
      <c r="G31" s="282">
        <v>75</v>
      </c>
      <c r="H31" s="280">
        <v>148</v>
      </c>
      <c r="I31" s="174">
        <v>98.132000000000005</v>
      </c>
    </row>
    <row r="32" spans="1:9" ht="43.5" customHeight="1" thickBot="1" x14ac:dyDescent="0.3">
      <c r="A32" s="129" t="s">
        <v>582</v>
      </c>
      <c r="B32" s="283" t="s">
        <v>592</v>
      </c>
      <c r="C32" s="284"/>
      <c r="D32" s="276">
        <v>2019</v>
      </c>
      <c r="E32" s="277"/>
      <c r="F32" s="174">
        <v>0.4</v>
      </c>
      <c r="G32" s="264">
        <v>37</v>
      </c>
      <c r="H32" s="278">
        <v>185</v>
      </c>
      <c r="I32" s="273">
        <v>35.057000000000002</v>
      </c>
    </row>
    <row r="33" spans="1:9" ht="20.25" customHeight="1" thickBot="1" x14ac:dyDescent="0.3">
      <c r="A33" s="133" t="s">
        <v>582</v>
      </c>
      <c r="B33" s="197" t="s">
        <v>593</v>
      </c>
      <c r="C33" s="285"/>
      <c r="D33" s="276">
        <v>2019</v>
      </c>
      <c r="E33" s="277"/>
      <c r="F33" s="174">
        <v>0.4</v>
      </c>
      <c r="G33" s="286">
        <v>26</v>
      </c>
      <c r="H33" s="280">
        <v>185</v>
      </c>
      <c r="I33" s="174">
        <v>85.248999999999995</v>
      </c>
    </row>
    <row r="34" spans="1:9" ht="15.75" thickBot="1" x14ac:dyDescent="0.3">
      <c r="A34" s="129" t="s">
        <v>582</v>
      </c>
      <c r="B34" s="199" t="s">
        <v>594</v>
      </c>
      <c r="C34" s="287"/>
      <c r="D34" s="168">
        <v>2019</v>
      </c>
      <c r="E34" s="169"/>
      <c r="F34" s="174">
        <v>0.4</v>
      </c>
      <c r="G34" s="264">
        <v>555</v>
      </c>
      <c r="H34" s="278">
        <v>185</v>
      </c>
      <c r="I34" s="174">
        <v>563.16600000000005</v>
      </c>
    </row>
    <row r="35" spans="1:9" ht="15.75" thickBot="1" x14ac:dyDescent="0.3">
      <c r="A35" s="275" t="s">
        <v>582</v>
      </c>
      <c r="B35" s="288" t="s">
        <v>595</v>
      </c>
      <c r="C35" s="289"/>
      <c r="D35" s="168">
        <v>2019</v>
      </c>
      <c r="E35" s="169"/>
      <c r="F35" s="174">
        <v>0.4</v>
      </c>
      <c r="G35" s="290">
        <v>546</v>
      </c>
      <c r="H35" s="280">
        <v>148</v>
      </c>
      <c r="I35" s="174">
        <v>274.077</v>
      </c>
    </row>
    <row r="36" spans="1:9" ht="15.75" thickBot="1" x14ac:dyDescent="0.3">
      <c r="A36" s="129" t="s">
        <v>588</v>
      </c>
      <c r="B36" s="291" t="s">
        <v>596</v>
      </c>
      <c r="C36" s="292"/>
      <c r="D36" s="168">
        <v>2019</v>
      </c>
      <c r="E36" s="169"/>
      <c r="F36" s="174">
        <v>0.4</v>
      </c>
      <c r="G36" s="290">
        <v>57</v>
      </c>
      <c r="H36" s="278">
        <v>121</v>
      </c>
      <c r="I36" s="174">
        <v>113.277</v>
      </c>
    </row>
    <row r="37" spans="1:9" ht="39.75" customHeight="1" thickBot="1" x14ac:dyDescent="0.3">
      <c r="A37" s="293" t="s">
        <v>582</v>
      </c>
      <c r="B37" s="288" t="s">
        <v>597</v>
      </c>
      <c r="C37" s="289"/>
      <c r="D37" s="168">
        <v>2019</v>
      </c>
      <c r="E37" s="169"/>
      <c r="F37" s="174">
        <v>0.4</v>
      </c>
      <c r="G37" s="290">
        <v>28.2</v>
      </c>
      <c r="H37" s="280">
        <v>148</v>
      </c>
      <c r="I37" s="174">
        <v>52.557000000000002</v>
      </c>
    </row>
    <row r="38" spans="1:9" ht="27.75" customHeight="1" thickBot="1" x14ac:dyDescent="0.3">
      <c r="A38" s="294" t="s">
        <v>582</v>
      </c>
      <c r="B38" s="295" t="s">
        <v>598</v>
      </c>
      <c r="C38" s="296"/>
      <c r="D38" s="168">
        <v>2019</v>
      </c>
      <c r="E38" s="169"/>
      <c r="F38" s="174">
        <v>0.4</v>
      </c>
      <c r="G38" s="290">
        <v>260</v>
      </c>
      <c r="H38" s="278">
        <v>185</v>
      </c>
      <c r="I38" s="174">
        <v>431.50299999999999</v>
      </c>
    </row>
    <row r="39" spans="1:9" ht="42" customHeight="1" thickBot="1" x14ac:dyDescent="0.3">
      <c r="A39" s="294" t="s">
        <v>582</v>
      </c>
      <c r="B39" s="166" t="s">
        <v>599</v>
      </c>
      <c r="C39" s="173"/>
      <c r="D39" s="168">
        <v>2019</v>
      </c>
      <c r="E39" s="169"/>
      <c r="F39" s="174">
        <v>0.4</v>
      </c>
      <c r="G39" s="290">
        <v>75</v>
      </c>
      <c r="H39" s="280">
        <v>185</v>
      </c>
      <c r="I39" s="174">
        <v>92.75</v>
      </c>
    </row>
    <row r="40" spans="1:9" ht="35.25" customHeight="1" thickBot="1" x14ac:dyDescent="0.3">
      <c r="A40" s="293" t="s">
        <v>582</v>
      </c>
      <c r="B40" s="266" t="s">
        <v>600</v>
      </c>
      <c r="C40" s="297"/>
      <c r="D40" s="168">
        <v>2019</v>
      </c>
      <c r="E40" s="169"/>
      <c r="F40" s="174">
        <v>0.4</v>
      </c>
      <c r="G40" s="290">
        <v>40</v>
      </c>
      <c r="H40" s="278">
        <v>185</v>
      </c>
      <c r="I40" s="174">
        <v>74.94</v>
      </c>
    </row>
    <row r="41" spans="1:9" ht="45.75" customHeight="1" thickBot="1" x14ac:dyDescent="0.3">
      <c r="A41" s="133" t="s">
        <v>582</v>
      </c>
      <c r="B41" s="288" t="s">
        <v>601</v>
      </c>
      <c r="C41" s="289"/>
      <c r="D41" s="168">
        <v>2019</v>
      </c>
      <c r="E41" s="169"/>
      <c r="F41" s="174">
        <v>0.4</v>
      </c>
      <c r="G41" s="290">
        <v>415</v>
      </c>
      <c r="H41" s="280">
        <v>185</v>
      </c>
      <c r="I41" s="174">
        <v>344.02300000000002</v>
      </c>
    </row>
    <row r="42" spans="1:9" ht="44.25" customHeight="1" thickBot="1" x14ac:dyDescent="0.3">
      <c r="A42" s="133" t="s">
        <v>588</v>
      </c>
      <c r="B42" s="288" t="s">
        <v>602</v>
      </c>
      <c r="C42" s="298"/>
      <c r="D42" s="168">
        <v>2019</v>
      </c>
      <c r="E42" s="169"/>
      <c r="F42" s="273">
        <v>0.4</v>
      </c>
      <c r="G42" s="274">
        <v>135</v>
      </c>
      <c r="H42" s="278">
        <v>69</v>
      </c>
      <c r="I42" s="174">
        <v>176.779</v>
      </c>
    </row>
    <row r="43" spans="1:9" ht="46.5" customHeight="1" thickBot="1" x14ac:dyDescent="0.3">
      <c r="A43" s="133" t="s">
        <v>582</v>
      </c>
      <c r="B43" s="288" t="s">
        <v>603</v>
      </c>
      <c r="C43" s="298"/>
      <c r="D43" s="168">
        <v>2019</v>
      </c>
      <c r="E43" s="169"/>
      <c r="F43" s="174">
        <v>0.4</v>
      </c>
      <c r="G43" s="282">
        <v>142</v>
      </c>
      <c r="H43" s="280">
        <v>185</v>
      </c>
      <c r="I43" s="174">
        <v>82.863</v>
      </c>
    </row>
    <row r="44" spans="1:9" ht="45" customHeight="1" thickBot="1" x14ac:dyDescent="0.3">
      <c r="A44" s="133" t="s">
        <v>582</v>
      </c>
      <c r="B44" s="288" t="s">
        <v>604</v>
      </c>
      <c r="C44" s="299"/>
      <c r="D44" s="168">
        <v>2019</v>
      </c>
      <c r="E44" s="169"/>
      <c r="F44" s="174">
        <v>0.4</v>
      </c>
      <c r="G44" s="282">
        <v>26.5</v>
      </c>
      <c r="H44" s="278">
        <v>185</v>
      </c>
      <c r="I44" s="174">
        <v>46.112000000000002</v>
      </c>
    </row>
    <row r="45" spans="1:9" ht="52.5" customHeight="1" thickBot="1" x14ac:dyDescent="0.3">
      <c r="A45" s="133" t="s">
        <v>582</v>
      </c>
      <c r="B45" s="288" t="s">
        <v>605</v>
      </c>
      <c r="C45" s="298"/>
      <c r="D45" s="168">
        <v>2019</v>
      </c>
      <c r="E45" s="169"/>
      <c r="F45" s="174">
        <v>0.4</v>
      </c>
      <c r="G45" s="282">
        <v>35.700000000000003</v>
      </c>
      <c r="H45" s="280">
        <v>185</v>
      </c>
      <c r="I45" s="174">
        <v>50.664999999999999</v>
      </c>
    </row>
    <row r="46" spans="1:9" ht="41.25" customHeight="1" thickBot="1" x14ac:dyDescent="0.3">
      <c r="A46" s="133" t="s">
        <v>582</v>
      </c>
      <c r="B46" s="288" t="s">
        <v>606</v>
      </c>
      <c r="C46" s="298"/>
      <c r="D46" s="168">
        <v>2019</v>
      </c>
      <c r="E46" s="169"/>
      <c r="F46" s="174">
        <v>0.4</v>
      </c>
      <c r="G46" s="282">
        <v>6.46</v>
      </c>
      <c r="H46" s="280">
        <v>148</v>
      </c>
      <c r="I46" s="174">
        <v>131.84800000000001</v>
      </c>
    </row>
    <row r="47" spans="1:9" ht="47.25" customHeight="1" thickBot="1" x14ac:dyDescent="0.3">
      <c r="A47" s="133" t="s">
        <v>582</v>
      </c>
      <c r="B47" s="288" t="s">
        <v>607</v>
      </c>
      <c r="C47" s="298"/>
      <c r="D47" s="168">
        <v>2019</v>
      </c>
      <c r="E47" s="169"/>
      <c r="F47" s="174">
        <v>0.4</v>
      </c>
      <c r="G47" s="282">
        <v>19</v>
      </c>
      <c r="H47" s="278">
        <v>148</v>
      </c>
      <c r="I47" s="174">
        <v>35.689</v>
      </c>
    </row>
    <row r="48" spans="1:9" ht="37.5" customHeight="1" thickBot="1" x14ac:dyDescent="0.3">
      <c r="A48" s="133" t="s">
        <v>582</v>
      </c>
      <c r="B48" s="288" t="s">
        <v>608</v>
      </c>
      <c r="C48" s="298"/>
      <c r="D48" s="168">
        <v>2019</v>
      </c>
      <c r="E48" s="169"/>
      <c r="F48" s="174">
        <v>0.4</v>
      </c>
      <c r="G48" s="282">
        <v>54.6</v>
      </c>
      <c r="H48" s="280">
        <v>148</v>
      </c>
      <c r="I48" s="174">
        <v>80.728999999999999</v>
      </c>
    </row>
    <row r="49" spans="1:9" ht="15.75" thickBot="1" x14ac:dyDescent="0.3">
      <c r="A49" s="133" t="s">
        <v>582</v>
      </c>
      <c r="B49" s="288" t="s">
        <v>609</v>
      </c>
      <c r="C49" s="298"/>
      <c r="D49" s="168">
        <v>2019</v>
      </c>
      <c r="E49" s="169"/>
      <c r="F49" s="174">
        <v>0.4</v>
      </c>
      <c r="G49" s="282">
        <v>172.8</v>
      </c>
      <c r="H49" s="280">
        <v>185</v>
      </c>
      <c r="I49" s="174">
        <v>189.565</v>
      </c>
    </row>
    <row r="50" spans="1:9" ht="15.75" thickBot="1" x14ac:dyDescent="0.3">
      <c r="A50" s="133" t="s">
        <v>588</v>
      </c>
      <c r="B50" s="288" t="s">
        <v>610</v>
      </c>
      <c r="C50" s="298"/>
      <c r="D50" s="168">
        <v>2019</v>
      </c>
      <c r="E50" s="169"/>
      <c r="F50" s="174">
        <v>0.4</v>
      </c>
      <c r="G50" s="282">
        <v>55</v>
      </c>
      <c r="H50" s="278">
        <v>121</v>
      </c>
      <c r="I50" s="174">
        <v>92.149000000000001</v>
      </c>
    </row>
    <row r="51" spans="1:9" ht="42" customHeight="1" thickBot="1" x14ac:dyDescent="0.3">
      <c r="A51" s="133" t="s">
        <v>588</v>
      </c>
      <c r="B51" s="288" t="s">
        <v>611</v>
      </c>
      <c r="C51" s="298"/>
      <c r="D51" s="168">
        <v>2019</v>
      </c>
      <c r="E51" s="169"/>
      <c r="F51" s="174">
        <v>0.4</v>
      </c>
      <c r="G51" s="282">
        <v>55</v>
      </c>
      <c r="H51" s="280">
        <v>99</v>
      </c>
      <c r="I51" s="174">
        <v>77.058999999999997</v>
      </c>
    </row>
    <row r="52" spans="1:9" ht="43.5" customHeight="1" thickBot="1" x14ac:dyDescent="0.3">
      <c r="A52" s="133" t="s">
        <v>582</v>
      </c>
      <c r="B52" s="288" t="s">
        <v>612</v>
      </c>
      <c r="C52" s="298"/>
      <c r="D52" s="168">
        <v>2019</v>
      </c>
      <c r="E52" s="169"/>
      <c r="F52" s="174">
        <v>0.4</v>
      </c>
      <c r="G52" s="282">
        <v>170</v>
      </c>
      <c r="H52" s="278">
        <v>185</v>
      </c>
      <c r="I52" s="174">
        <v>279.63499999999999</v>
      </c>
    </row>
    <row r="53" spans="1:9" ht="42" customHeight="1" thickBot="1" x14ac:dyDescent="0.3">
      <c r="A53" s="133" t="s">
        <v>582</v>
      </c>
      <c r="B53" s="288" t="s">
        <v>613</v>
      </c>
      <c r="C53" s="298"/>
      <c r="D53" s="168">
        <v>2019</v>
      </c>
      <c r="E53" s="169"/>
      <c r="F53" s="174">
        <v>0.4</v>
      </c>
      <c r="G53" s="282">
        <v>120</v>
      </c>
      <c r="H53" s="280">
        <v>185</v>
      </c>
      <c r="I53" s="174">
        <v>127.639</v>
      </c>
    </row>
    <row r="54" spans="1:9" ht="15.75" thickBot="1" x14ac:dyDescent="0.3">
      <c r="A54" s="133" t="s">
        <v>588</v>
      </c>
      <c r="B54" s="288" t="s">
        <v>614</v>
      </c>
      <c r="C54" s="298"/>
      <c r="D54" s="168">
        <v>2019</v>
      </c>
      <c r="E54" s="169"/>
      <c r="F54" s="174">
        <v>10</v>
      </c>
      <c r="G54" s="282">
        <v>50</v>
      </c>
      <c r="H54" s="300">
        <v>4988</v>
      </c>
      <c r="I54" s="174">
        <v>128.994</v>
      </c>
    </row>
    <row r="55" spans="1:9" ht="15.75" thickBot="1" x14ac:dyDescent="0.3">
      <c r="A55" s="133" t="s">
        <v>582</v>
      </c>
      <c r="B55" s="288" t="s">
        <v>615</v>
      </c>
      <c r="C55" s="298"/>
      <c r="D55" s="168">
        <v>2019</v>
      </c>
      <c r="E55" s="169"/>
      <c r="F55" s="174">
        <v>10</v>
      </c>
      <c r="G55" s="174">
        <v>1230</v>
      </c>
      <c r="H55" s="150">
        <v>4988</v>
      </c>
      <c r="I55" s="174">
        <v>1490.5940000000001</v>
      </c>
    </row>
    <row r="56" spans="1:9" ht="15.75" thickBot="1" x14ac:dyDescent="0.3">
      <c r="A56" s="133" t="s">
        <v>582</v>
      </c>
      <c r="B56" s="301" t="s">
        <v>616</v>
      </c>
      <c r="C56" s="302"/>
      <c r="D56" s="238">
        <v>2019</v>
      </c>
      <c r="E56" s="239"/>
      <c r="F56" s="136">
        <v>10</v>
      </c>
      <c r="G56" s="136">
        <v>187</v>
      </c>
      <c r="H56" s="136">
        <v>4988</v>
      </c>
      <c r="I56" s="174">
        <v>571.601</v>
      </c>
    </row>
    <row r="57" spans="1:9" ht="15.75" thickBot="1" x14ac:dyDescent="0.3">
      <c r="A57" s="133" t="s">
        <v>588</v>
      </c>
      <c r="B57" s="164" t="s">
        <v>617</v>
      </c>
      <c r="C57" s="165"/>
      <c r="D57" s="130">
        <v>2019</v>
      </c>
      <c r="E57" s="131"/>
      <c r="F57" s="136">
        <v>10</v>
      </c>
      <c r="G57" s="303">
        <v>435</v>
      </c>
      <c r="H57" s="136">
        <v>4988</v>
      </c>
      <c r="I57" s="174">
        <v>911.06200000000001</v>
      </c>
    </row>
    <row r="58" spans="1:9" ht="15.75" thickBot="1" x14ac:dyDescent="0.3">
      <c r="A58" s="133">
        <v>2</v>
      </c>
      <c r="B58" s="164" t="str">
        <f>'[2]Приложение №5'!B55:C55</f>
        <v xml:space="preserve">Строительство кабельных линий </v>
      </c>
      <c r="C58" s="304"/>
      <c r="D58" s="130"/>
      <c r="E58" s="131"/>
      <c r="F58" s="136"/>
      <c r="G58" s="136"/>
      <c r="H58" s="136"/>
      <c r="I58" s="136"/>
    </row>
    <row r="59" spans="1:9" ht="76.5" customHeight="1" thickBot="1" x14ac:dyDescent="0.3">
      <c r="A59" s="133"/>
      <c r="B59" s="164" t="str">
        <f>'[2]Приложение №5'!B56:C56</f>
        <v xml:space="preserve"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(j=6)) </v>
      </c>
      <c r="C59" s="165"/>
      <c r="D59" s="130"/>
      <c r="E59" s="131"/>
      <c r="F59" s="136"/>
      <c r="G59" s="136"/>
      <c r="H59" s="136"/>
      <c r="I59" s="136"/>
    </row>
    <row r="60" spans="1:9" ht="15.75" thickBot="1" x14ac:dyDescent="0.3">
      <c r="A60" s="133"/>
      <c r="B60" s="164" t="str">
        <f>'[2]Приложение №5'!B57:C57</f>
        <v xml:space="preserve">Одножильные (k=1) и многожильные (k=2) </v>
      </c>
      <c r="C60" s="165"/>
      <c r="D60" s="130"/>
      <c r="E60" s="131"/>
      <c r="F60" s="132"/>
      <c r="G60" s="132"/>
      <c r="H60" s="132"/>
      <c r="I60" s="132"/>
    </row>
    <row r="61" spans="1:9" ht="37.5" customHeight="1" thickBot="1" x14ac:dyDescent="0.3">
      <c r="A61" s="159"/>
      <c r="B61" s="305" t="str">
        <f>'[2]Приложение №5'!B58:C58</f>
        <v xml:space="preserve">Кабели с резиновой и пластмассовой изоляцией (l=1), бумажной изоляцией (l=2) </v>
      </c>
      <c r="C61" s="289"/>
      <c r="D61" s="168"/>
      <c r="E61" s="169"/>
      <c r="F61" s="136"/>
      <c r="G61" s="151"/>
      <c r="H61" s="136"/>
      <c r="I61" s="306"/>
    </row>
    <row r="62" spans="1:9" ht="15.75" thickBot="1" x14ac:dyDescent="0.3">
      <c r="A62" s="133"/>
      <c r="B62" s="307" t="s">
        <v>74</v>
      </c>
      <c r="C62" s="308"/>
      <c r="D62" s="168"/>
      <c r="E62" s="169"/>
      <c r="F62" s="136"/>
      <c r="G62" s="151"/>
      <c r="H62" s="136"/>
      <c r="I62" s="306"/>
    </row>
    <row r="63" spans="1:9" ht="15.75" thickBot="1" x14ac:dyDescent="0.3">
      <c r="A63" s="309" t="s">
        <v>57</v>
      </c>
      <c r="B63" s="214"/>
      <c r="C63" s="214"/>
      <c r="D63" s="214"/>
      <c r="E63" s="214"/>
      <c r="F63" s="214"/>
      <c r="G63" s="214"/>
      <c r="H63" s="214"/>
      <c r="I63" s="138"/>
    </row>
    <row r="64" spans="1:9" ht="37.5" customHeight="1" thickBot="1" x14ac:dyDescent="0.3">
      <c r="A64" s="260" t="s">
        <v>487</v>
      </c>
      <c r="B64" s="166" t="s">
        <v>488</v>
      </c>
      <c r="C64" s="167"/>
      <c r="D64" s="255">
        <v>2019</v>
      </c>
      <c r="E64" s="256"/>
      <c r="F64" s="174">
        <v>0.4</v>
      </c>
      <c r="G64" s="170">
        <v>434</v>
      </c>
      <c r="H64" s="174">
        <v>153</v>
      </c>
      <c r="I64" s="174">
        <v>572.71699999999998</v>
      </c>
    </row>
    <row r="65" spans="1:9" ht="49.5" customHeight="1" thickBot="1" x14ac:dyDescent="0.3">
      <c r="A65" s="260" t="s">
        <v>487</v>
      </c>
      <c r="B65" s="166" t="s">
        <v>489</v>
      </c>
      <c r="C65" s="167"/>
      <c r="D65" s="255">
        <v>2019</v>
      </c>
      <c r="E65" s="256"/>
      <c r="F65" s="174">
        <v>0.4</v>
      </c>
      <c r="G65" s="170">
        <v>176</v>
      </c>
      <c r="H65" s="174">
        <v>96</v>
      </c>
      <c r="I65" s="174">
        <v>208.11199999999999</v>
      </c>
    </row>
    <row r="66" spans="1:9" ht="36.75" customHeight="1" thickBot="1" x14ac:dyDescent="0.3">
      <c r="A66" s="271" t="s">
        <v>487</v>
      </c>
      <c r="B66" s="171" t="s">
        <v>490</v>
      </c>
      <c r="C66" s="172"/>
      <c r="D66" s="255">
        <v>2019</v>
      </c>
      <c r="E66" s="256"/>
      <c r="F66" s="273">
        <v>0.4</v>
      </c>
      <c r="G66" s="170">
        <v>200</v>
      </c>
      <c r="H66" s="170">
        <v>134</v>
      </c>
      <c r="I66" s="170">
        <v>235.828</v>
      </c>
    </row>
    <row r="67" spans="1:9" ht="42.75" customHeight="1" thickBot="1" x14ac:dyDescent="0.3">
      <c r="A67" s="310" t="s">
        <v>487</v>
      </c>
      <c r="B67" s="166" t="s">
        <v>491</v>
      </c>
      <c r="C67" s="173"/>
      <c r="D67" s="255">
        <v>2019</v>
      </c>
      <c r="E67" s="256"/>
      <c r="F67" s="174">
        <v>0.4</v>
      </c>
      <c r="G67" s="174">
        <v>210</v>
      </c>
      <c r="H67" s="174">
        <v>134</v>
      </c>
      <c r="I67" s="174">
        <v>250.053</v>
      </c>
    </row>
    <row r="68" spans="1:9" ht="47.25" customHeight="1" thickBot="1" x14ac:dyDescent="0.3">
      <c r="A68" s="260" t="s">
        <v>487</v>
      </c>
      <c r="B68" s="166" t="s">
        <v>492</v>
      </c>
      <c r="C68" s="173"/>
      <c r="D68" s="255">
        <v>2019</v>
      </c>
      <c r="E68" s="256"/>
      <c r="F68" s="174">
        <v>0.4</v>
      </c>
      <c r="G68" s="170">
        <v>96.6</v>
      </c>
      <c r="H68" s="174">
        <v>134</v>
      </c>
      <c r="I68" s="174">
        <v>108.301</v>
      </c>
    </row>
    <row r="69" spans="1:9" ht="45" customHeight="1" thickBot="1" x14ac:dyDescent="0.3">
      <c r="A69" s="260" t="s">
        <v>493</v>
      </c>
      <c r="B69" s="166" t="s">
        <v>494</v>
      </c>
      <c r="C69" s="173"/>
      <c r="D69" s="255">
        <v>2019</v>
      </c>
      <c r="E69" s="256"/>
      <c r="F69" s="174">
        <v>0.4</v>
      </c>
      <c r="G69" s="175">
        <v>98.6</v>
      </c>
      <c r="H69" s="174">
        <v>96</v>
      </c>
      <c r="I69" s="174">
        <v>82.775000000000006</v>
      </c>
    </row>
    <row r="70" spans="1:9" ht="39.75" customHeight="1" thickBot="1" x14ac:dyDescent="0.3">
      <c r="A70" s="260" t="s">
        <v>493</v>
      </c>
      <c r="B70" s="166" t="s">
        <v>495</v>
      </c>
      <c r="C70" s="173"/>
      <c r="D70" s="255">
        <v>2019</v>
      </c>
      <c r="E70" s="256"/>
      <c r="F70" s="174">
        <v>0.4</v>
      </c>
      <c r="G70" s="170">
        <v>98.6</v>
      </c>
      <c r="H70" s="174">
        <v>80</v>
      </c>
      <c r="I70" s="174">
        <v>67.007999999999996</v>
      </c>
    </row>
    <row r="71" spans="1:9" ht="55.5" customHeight="1" thickBot="1" x14ac:dyDescent="0.3">
      <c r="A71" s="260" t="s">
        <v>487</v>
      </c>
      <c r="B71" s="166" t="s">
        <v>496</v>
      </c>
      <c r="C71" s="173"/>
      <c r="D71" s="255">
        <v>2019</v>
      </c>
      <c r="E71" s="256"/>
      <c r="F71" s="174">
        <v>0.4</v>
      </c>
      <c r="G71" s="170">
        <v>66</v>
      </c>
      <c r="H71" s="174">
        <v>153</v>
      </c>
      <c r="I71" s="174">
        <v>106.402</v>
      </c>
    </row>
    <row r="72" spans="1:9" ht="45.75" customHeight="1" thickBot="1" x14ac:dyDescent="0.3">
      <c r="A72" s="260" t="s">
        <v>487</v>
      </c>
      <c r="B72" s="166" t="s">
        <v>497</v>
      </c>
      <c r="C72" s="173"/>
      <c r="D72" s="255">
        <v>2019</v>
      </c>
      <c r="E72" s="256"/>
      <c r="F72" s="174">
        <v>0.4</v>
      </c>
      <c r="G72" s="170">
        <v>154</v>
      </c>
      <c r="H72" s="174">
        <v>153</v>
      </c>
      <c r="I72" s="174">
        <v>200.34200000000001</v>
      </c>
    </row>
    <row r="73" spans="1:9" ht="46.5" customHeight="1" thickBot="1" x14ac:dyDescent="0.3">
      <c r="A73" s="260" t="s">
        <v>487</v>
      </c>
      <c r="B73" s="166" t="s">
        <v>498</v>
      </c>
      <c r="C73" s="173"/>
      <c r="D73" s="255">
        <v>2019</v>
      </c>
      <c r="E73" s="256"/>
      <c r="F73" s="174">
        <v>0.4</v>
      </c>
      <c r="G73" s="170">
        <v>22</v>
      </c>
      <c r="H73" s="174">
        <v>114</v>
      </c>
      <c r="I73" s="174">
        <v>26.184000000000001</v>
      </c>
    </row>
    <row r="74" spans="1:9" ht="42.75" customHeight="1" thickBot="1" x14ac:dyDescent="0.3">
      <c r="A74" s="260" t="s">
        <v>487</v>
      </c>
      <c r="B74" s="166" t="s">
        <v>499</v>
      </c>
      <c r="C74" s="173"/>
      <c r="D74" s="255">
        <v>2019</v>
      </c>
      <c r="E74" s="256"/>
      <c r="F74" s="174">
        <v>0.4</v>
      </c>
      <c r="G74" s="170">
        <v>28</v>
      </c>
      <c r="H74" s="174">
        <v>114</v>
      </c>
      <c r="I74" s="174">
        <v>36.287999999999997</v>
      </c>
    </row>
    <row r="75" spans="1:9" ht="43.5" customHeight="1" thickBot="1" x14ac:dyDescent="0.3">
      <c r="A75" s="260" t="s">
        <v>487</v>
      </c>
      <c r="B75" s="166" t="s">
        <v>500</v>
      </c>
      <c r="C75" s="173"/>
      <c r="D75" s="255">
        <v>2019</v>
      </c>
      <c r="E75" s="256"/>
      <c r="F75" s="174">
        <v>10</v>
      </c>
      <c r="G75" s="170">
        <v>511</v>
      </c>
      <c r="H75" s="174">
        <v>3861</v>
      </c>
      <c r="I75" s="174">
        <v>713.60799999999995</v>
      </c>
    </row>
    <row r="76" spans="1:9" ht="48" customHeight="1" thickBot="1" x14ac:dyDescent="0.3">
      <c r="A76" s="260" t="s">
        <v>487</v>
      </c>
      <c r="B76" s="166" t="s">
        <v>501</v>
      </c>
      <c r="C76" s="173"/>
      <c r="D76" s="255">
        <v>2019</v>
      </c>
      <c r="E76" s="256"/>
      <c r="F76" s="174">
        <v>10</v>
      </c>
      <c r="G76" s="170">
        <v>162</v>
      </c>
      <c r="H76" s="174">
        <v>3861</v>
      </c>
      <c r="I76" s="174">
        <v>355.096</v>
      </c>
    </row>
    <row r="77" spans="1:9" ht="48.75" customHeight="1" thickBot="1" x14ac:dyDescent="0.3">
      <c r="A77" s="260" t="s">
        <v>355</v>
      </c>
      <c r="B77" s="166" t="s">
        <v>502</v>
      </c>
      <c r="C77" s="167"/>
      <c r="D77" s="309">
        <v>2019</v>
      </c>
      <c r="E77" s="311"/>
      <c r="F77" s="174">
        <v>10</v>
      </c>
      <c r="G77" s="170">
        <v>850</v>
      </c>
      <c r="H77" s="174">
        <v>3861</v>
      </c>
      <c r="I77" s="174">
        <v>1463.346</v>
      </c>
    </row>
    <row r="78" spans="1:9" ht="37.5" customHeight="1" thickBot="1" x14ac:dyDescent="0.3">
      <c r="A78" s="260" t="s">
        <v>355</v>
      </c>
      <c r="B78" s="166" t="s">
        <v>503</v>
      </c>
      <c r="C78" s="167"/>
      <c r="D78" s="309">
        <v>2019</v>
      </c>
      <c r="E78" s="311"/>
      <c r="F78" s="174">
        <v>10</v>
      </c>
      <c r="G78" s="170">
        <v>260</v>
      </c>
      <c r="H78" s="174">
        <v>5712</v>
      </c>
      <c r="I78" s="174">
        <v>552.51</v>
      </c>
    </row>
    <row r="79" spans="1:9" ht="15.75" thickBot="1" x14ac:dyDescent="0.3">
      <c r="A79" s="260" t="s">
        <v>487</v>
      </c>
      <c r="B79" s="166" t="s">
        <v>504</v>
      </c>
      <c r="C79" s="167"/>
      <c r="D79" s="309">
        <v>2019</v>
      </c>
      <c r="E79" s="311"/>
      <c r="F79" s="174">
        <v>10</v>
      </c>
      <c r="G79" s="170">
        <v>245</v>
      </c>
      <c r="H79" s="174">
        <v>5712</v>
      </c>
      <c r="I79" s="174">
        <v>530.06600000000003</v>
      </c>
    </row>
    <row r="80" spans="1:9" ht="41.25" customHeight="1" thickBot="1" x14ac:dyDescent="0.3">
      <c r="A80" s="260" t="s">
        <v>487</v>
      </c>
      <c r="B80" s="166" t="s">
        <v>505</v>
      </c>
      <c r="C80" s="167"/>
      <c r="D80" s="309">
        <v>2019</v>
      </c>
      <c r="E80" s="311"/>
      <c r="F80" s="174">
        <v>10</v>
      </c>
      <c r="G80" s="170">
        <v>30</v>
      </c>
      <c r="H80" s="174">
        <v>3861</v>
      </c>
      <c r="I80" s="174">
        <v>67.129000000000005</v>
      </c>
    </row>
    <row r="81" spans="1:9" ht="43.5" customHeight="1" thickBot="1" x14ac:dyDescent="0.3">
      <c r="A81" s="260" t="s">
        <v>487</v>
      </c>
      <c r="B81" s="166" t="s">
        <v>506</v>
      </c>
      <c r="C81" s="167"/>
      <c r="D81" s="309">
        <v>2019</v>
      </c>
      <c r="E81" s="311"/>
      <c r="F81" s="174">
        <v>10</v>
      </c>
      <c r="G81" s="170">
        <v>30</v>
      </c>
      <c r="H81" s="174">
        <v>3861</v>
      </c>
      <c r="I81" s="174">
        <v>68.917000000000002</v>
      </c>
    </row>
    <row r="82" spans="1:9" ht="15.75" thickBot="1" x14ac:dyDescent="0.3">
      <c r="A82" s="260" t="s">
        <v>487</v>
      </c>
      <c r="B82" s="166" t="s">
        <v>507</v>
      </c>
      <c r="C82" s="167"/>
      <c r="D82" s="309">
        <v>2019</v>
      </c>
      <c r="E82" s="311"/>
      <c r="F82" s="174">
        <v>10</v>
      </c>
      <c r="G82" s="170">
        <v>1065</v>
      </c>
      <c r="H82" s="174">
        <v>3861</v>
      </c>
      <c r="I82" s="174">
        <v>2083.81</v>
      </c>
    </row>
    <row r="83" spans="1:9" ht="15.75" thickBot="1" x14ac:dyDescent="0.3">
      <c r="A83" s="260" t="s">
        <v>487</v>
      </c>
      <c r="B83" s="166" t="s">
        <v>508</v>
      </c>
      <c r="C83" s="167"/>
      <c r="D83" s="309">
        <v>2019</v>
      </c>
      <c r="E83" s="311"/>
      <c r="F83" s="174">
        <v>10</v>
      </c>
      <c r="G83" s="170">
        <v>630</v>
      </c>
      <c r="H83" s="174">
        <v>3861</v>
      </c>
      <c r="I83" s="174">
        <v>1005.849</v>
      </c>
    </row>
    <row r="84" spans="1:9" ht="15.75" thickBot="1" x14ac:dyDescent="0.3">
      <c r="A84" s="260" t="s">
        <v>355</v>
      </c>
      <c r="B84" s="166" t="s">
        <v>509</v>
      </c>
      <c r="C84" s="173"/>
      <c r="D84" s="255">
        <v>2019</v>
      </c>
      <c r="E84" s="256"/>
      <c r="F84" s="174">
        <v>10</v>
      </c>
      <c r="G84" s="170">
        <v>141</v>
      </c>
      <c r="H84" s="174">
        <v>5712</v>
      </c>
      <c r="I84" s="174">
        <v>362.44099999999997</v>
      </c>
    </row>
    <row r="85" spans="1:9" ht="15.75" thickBot="1" x14ac:dyDescent="0.3">
      <c r="A85" s="260" t="s">
        <v>355</v>
      </c>
      <c r="B85" s="166" t="s">
        <v>510</v>
      </c>
      <c r="C85" s="173"/>
      <c r="D85" s="255">
        <v>2019</v>
      </c>
      <c r="E85" s="256"/>
      <c r="F85" s="174">
        <v>10</v>
      </c>
      <c r="G85" s="170">
        <v>245</v>
      </c>
      <c r="H85" s="174">
        <v>5712</v>
      </c>
      <c r="I85" s="174">
        <v>513.48500000000001</v>
      </c>
    </row>
    <row r="86" spans="1:9" ht="15.75" thickBot="1" x14ac:dyDescent="0.3">
      <c r="A86" s="260" t="s">
        <v>487</v>
      </c>
      <c r="B86" s="177" t="s">
        <v>511</v>
      </c>
      <c r="C86" s="178"/>
      <c r="D86" s="255">
        <v>2019</v>
      </c>
      <c r="E86" s="256"/>
      <c r="F86" s="174">
        <v>10</v>
      </c>
      <c r="G86" s="170">
        <v>213</v>
      </c>
      <c r="H86" s="174">
        <v>3861</v>
      </c>
      <c r="I86" s="174">
        <v>296.35300000000001</v>
      </c>
    </row>
    <row r="87" spans="1:9" ht="15.75" thickBot="1" x14ac:dyDescent="0.3">
      <c r="A87" s="260" t="s">
        <v>487</v>
      </c>
      <c r="B87" s="179" t="s">
        <v>512</v>
      </c>
      <c r="C87" s="180"/>
      <c r="D87" s="255">
        <v>2019</v>
      </c>
      <c r="E87" s="256"/>
      <c r="F87" s="174">
        <v>10</v>
      </c>
      <c r="G87" s="170">
        <v>231</v>
      </c>
      <c r="H87" s="174">
        <v>3861</v>
      </c>
      <c r="I87" s="174">
        <v>310.72800000000001</v>
      </c>
    </row>
    <row r="88" spans="1:9" ht="36.75" customHeight="1" thickBot="1" x14ac:dyDescent="0.3">
      <c r="A88" s="260" t="s">
        <v>487</v>
      </c>
      <c r="B88" s="179" t="s">
        <v>513</v>
      </c>
      <c r="C88" s="180"/>
      <c r="D88" s="255">
        <v>2019</v>
      </c>
      <c r="E88" s="256"/>
      <c r="F88" s="174">
        <v>10</v>
      </c>
      <c r="G88" s="170">
        <v>30</v>
      </c>
      <c r="H88" s="174">
        <v>3861</v>
      </c>
      <c r="I88" s="174">
        <v>186.738</v>
      </c>
    </row>
    <row r="89" spans="1:9" ht="31.5" customHeight="1" thickBot="1" x14ac:dyDescent="0.3">
      <c r="A89" s="260" t="s">
        <v>487</v>
      </c>
      <c r="B89" s="179" t="s">
        <v>514</v>
      </c>
      <c r="C89" s="180"/>
      <c r="D89" s="255">
        <v>2019</v>
      </c>
      <c r="E89" s="256"/>
      <c r="F89" s="174">
        <v>10</v>
      </c>
      <c r="G89" s="170">
        <v>32</v>
      </c>
      <c r="H89" s="170">
        <v>3861</v>
      </c>
      <c r="I89" s="170">
        <v>182.375</v>
      </c>
    </row>
    <row r="90" spans="1:9" ht="34.5" customHeight="1" thickBot="1" x14ac:dyDescent="0.3">
      <c r="A90" s="260" t="s">
        <v>487</v>
      </c>
      <c r="B90" s="179" t="s">
        <v>515</v>
      </c>
      <c r="C90" s="180"/>
      <c r="D90" s="309">
        <v>2019</v>
      </c>
      <c r="E90" s="311"/>
      <c r="F90" s="174">
        <v>10</v>
      </c>
      <c r="G90" s="170">
        <v>20</v>
      </c>
      <c r="H90" s="174">
        <v>3861</v>
      </c>
      <c r="I90" s="174">
        <v>176.499</v>
      </c>
    </row>
    <row r="91" spans="1:9" ht="38.25" customHeight="1" thickBot="1" x14ac:dyDescent="0.3">
      <c r="A91" s="260" t="s">
        <v>487</v>
      </c>
      <c r="B91" s="182" t="s">
        <v>516</v>
      </c>
      <c r="C91" s="183"/>
      <c r="D91" s="255">
        <v>2019</v>
      </c>
      <c r="E91" s="256"/>
      <c r="F91" s="174">
        <v>10</v>
      </c>
      <c r="G91" s="170">
        <v>18</v>
      </c>
      <c r="H91" s="174">
        <v>3861</v>
      </c>
      <c r="I91" s="174">
        <v>172.71</v>
      </c>
    </row>
    <row r="92" spans="1:9" ht="15.75" thickBot="1" x14ac:dyDescent="0.3">
      <c r="A92" s="309" t="s">
        <v>59</v>
      </c>
      <c r="B92" s="312"/>
      <c r="C92" s="312"/>
      <c r="D92" s="312"/>
      <c r="E92" s="312"/>
      <c r="F92" s="312"/>
      <c r="G92" s="312"/>
      <c r="H92" s="312"/>
      <c r="I92" s="160"/>
    </row>
    <row r="93" spans="1:9" ht="29.25" customHeight="1" thickBot="1" x14ac:dyDescent="0.3">
      <c r="A93" s="260" t="s">
        <v>487</v>
      </c>
      <c r="B93" s="185" t="s">
        <v>517</v>
      </c>
      <c r="C93" s="196"/>
      <c r="D93" s="309">
        <v>2019</v>
      </c>
      <c r="E93" s="311"/>
      <c r="F93" s="174">
        <v>0.4</v>
      </c>
      <c r="G93" s="170">
        <v>25</v>
      </c>
      <c r="H93" s="174">
        <v>114</v>
      </c>
      <c r="I93" s="313">
        <v>46.142000000000003</v>
      </c>
    </row>
    <row r="94" spans="1:9" ht="45" customHeight="1" thickBot="1" x14ac:dyDescent="0.3">
      <c r="A94" s="133" t="s">
        <v>493</v>
      </c>
      <c r="B94" s="187" t="s">
        <v>518</v>
      </c>
      <c r="C94" s="188"/>
      <c r="D94" s="144">
        <v>2019</v>
      </c>
      <c r="E94" s="138"/>
      <c r="F94" s="136">
        <v>0.4</v>
      </c>
      <c r="G94" s="192">
        <v>90</v>
      </c>
      <c r="H94" s="150">
        <v>96</v>
      </c>
      <c r="I94" s="314">
        <v>114.264</v>
      </c>
    </row>
    <row r="95" spans="1:9" ht="39.75" customHeight="1" thickBot="1" x14ac:dyDescent="0.3">
      <c r="A95" s="133" t="s">
        <v>487</v>
      </c>
      <c r="B95" s="190" t="s">
        <v>519</v>
      </c>
      <c r="C95" s="191"/>
      <c r="D95" s="144">
        <v>2019</v>
      </c>
      <c r="E95" s="138"/>
      <c r="F95" s="136">
        <v>0.4</v>
      </c>
      <c r="G95" s="192">
        <v>105</v>
      </c>
      <c r="H95" s="150">
        <v>114</v>
      </c>
      <c r="I95" s="314">
        <v>121.63500000000001</v>
      </c>
    </row>
    <row r="96" spans="1:9" ht="41.25" customHeight="1" thickBot="1" x14ac:dyDescent="0.3">
      <c r="A96" s="133" t="s">
        <v>487</v>
      </c>
      <c r="B96" s="190" t="s">
        <v>520</v>
      </c>
      <c r="C96" s="191"/>
      <c r="D96" s="144">
        <v>2019</v>
      </c>
      <c r="E96" s="138"/>
      <c r="F96" s="136">
        <v>0.4</v>
      </c>
      <c r="G96" s="192">
        <v>105</v>
      </c>
      <c r="H96" s="150">
        <v>114</v>
      </c>
      <c r="I96" s="314">
        <v>222.69900000000001</v>
      </c>
    </row>
    <row r="97" spans="1:9" ht="53.25" customHeight="1" thickBot="1" x14ac:dyDescent="0.3">
      <c r="A97" s="133" t="s">
        <v>487</v>
      </c>
      <c r="B97" s="194" t="s">
        <v>521</v>
      </c>
      <c r="C97" s="195"/>
      <c r="D97" s="144">
        <v>2019</v>
      </c>
      <c r="E97" s="138"/>
      <c r="F97" s="136">
        <v>0.4</v>
      </c>
      <c r="G97" s="192">
        <v>330</v>
      </c>
      <c r="H97" s="150">
        <v>134</v>
      </c>
      <c r="I97" s="314">
        <v>437.83199999999999</v>
      </c>
    </row>
    <row r="98" spans="1:9" ht="41.25" customHeight="1" thickBot="1" x14ac:dyDescent="0.3">
      <c r="A98" s="133" t="s">
        <v>487</v>
      </c>
      <c r="B98" s="185" t="s">
        <v>522</v>
      </c>
      <c r="C98" s="196"/>
      <c r="D98" s="144">
        <v>2019</v>
      </c>
      <c r="E98" s="138"/>
      <c r="F98" s="136">
        <v>0.4</v>
      </c>
      <c r="G98" s="161">
        <v>30</v>
      </c>
      <c r="H98" s="150">
        <v>114</v>
      </c>
      <c r="I98" s="314">
        <v>53.156999999999996</v>
      </c>
    </row>
    <row r="99" spans="1:9" ht="39" customHeight="1" thickBot="1" x14ac:dyDescent="0.3">
      <c r="A99" s="133" t="s">
        <v>487</v>
      </c>
      <c r="B99" s="185" t="s">
        <v>523</v>
      </c>
      <c r="C99" s="196"/>
      <c r="D99" s="144">
        <v>2019</v>
      </c>
      <c r="E99" s="138"/>
      <c r="F99" s="136">
        <v>0.4</v>
      </c>
      <c r="G99" s="161">
        <v>48</v>
      </c>
      <c r="H99" s="150">
        <v>114</v>
      </c>
      <c r="I99" s="313">
        <v>67.093000000000004</v>
      </c>
    </row>
    <row r="100" spans="1:9" ht="30.75" customHeight="1" thickBot="1" x14ac:dyDescent="0.3">
      <c r="A100" s="133" t="s">
        <v>487</v>
      </c>
      <c r="B100" s="185" t="s">
        <v>524</v>
      </c>
      <c r="C100" s="196"/>
      <c r="D100" s="144">
        <v>2019</v>
      </c>
      <c r="E100" s="138"/>
      <c r="F100" s="136">
        <v>0.4</v>
      </c>
      <c r="G100" s="161">
        <v>150</v>
      </c>
      <c r="H100" s="150">
        <v>114</v>
      </c>
      <c r="I100" s="313">
        <v>147.37899999999999</v>
      </c>
    </row>
    <row r="101" spans="1:9" ht="44.25" customHeight="1" thickBot="1" x14ac:dyDescent="0.3">
      <c r="A101" s="133" t="s">
        <v>493</v>
      </c>
      <c r="B101" s="185" t="s">
        <v>525</v>
      </c>
      <c r="C101" s="196"/>
      <c r="D101" s="144">
        <v>2019</v>
      </c>
      <c r="E101" s="138"/>
      <c r="F101" s="136">
        <v>0.4</v>
      </c>
      <c r="G101" s="151">
        <v>20</v>
      </c>
      <c r="H101" s="150">
        <v>80</v>
      </c>
      <c r="I101" s="313">
        <v>31.643000000000001</v>
      </c>
    </row>
    <row r="102" spans="1:9" ht="15.75" thickBot="1" x14ac:dyDescent="0.3">
      <c r="A102" s="133" t="s">
        <v>487</v>
      </c>
      <c r="B102" s="185" t="s">
        <v>526</v>
      </c>
      <c r="C102" s="196"/>
      <c r="D102" s="144">
        <v>2019</v>
      </c>
      <c r="E102" s="138"/>
      <c r="F102" s="136">
        <v>0.4</v>
      </c>
      <c r="G102" s="161">
        <v>20</v>
      </c>
      <c r="H102" s="150">
        <v>114</v>
      </c>
      <c r="I102" s="313">
        <v>37.198999999999998</v>
      </c>
    </row>
    <row r="103" spans="1:9" ht="15.75" thickBot="1" x14ac:dyDescent="0.3">
      <c r="A103" s="133" t="s">
        <v>487</v>
      </c>
      <c r="B103" s="197" t="s">
        <v>527</v>
      </c>
      <c r="C103" s="198"/>
      <c r="D103" s="144">
        <v>2019</v>
      </c>
      <c r="E103" s="138"/>
      <c r="F103" s="136">
        <v>0.4</v>
      </c>
      <c r="G103" s="161">
        <v>41.5</v>
      </c>
      <c r="H103" s="150">
        <v>114</v>
      </c>
      <c r="I103" s="313">
        <v>44.076000000000001</v>
      </c>
    </row>
    <row r="104" spans="1:9" ht="15.75" thickBot="1" x14ac:dyDescent="0.3">
      <c r="A104" s="133" t="s">
        <v>487</v>
      </c>
      <c r="B104" s="199" t="s">
        <v>528</v>
      </c>
      <c r="C104" s="200"/>
      <c r="D104" s="144">
        <v>2019</v>
      </c>
      <c r="E104" s="138"/>
      <c r="F104" s="136">
        <v>0.4</v>
      </c>
      <c r="G104" s="161">
        <v>30</v>
      </c>
      <c r="H104" s="150">
        <v>114</v>
      </c>
      <c r="I104" s="313">
        <v>38.734000000000002</v>
      </c>
    </row>
    <row r="105" spans="1:9" ht="15.75" thickBot="1" x14ac:dyDescent="0.3">
      <c r="A105" s="133" t="s">
        <v>529</v>
      </c>
      <c r="B105" s="185" t="s">
        <v>530</v>
      </c>
      <c r="C105" s="196"/>
      <c r="D105" s="144">
        <v>2019</v>
      </c>
      <c r="E105" s="138"/>
      <c r="F105" s="136">
        <v>0.4</v>
      </c>
      <c r="G105" s="161">
        <v>15</v>
      </c>
      <c r="H105" s="150">
        <v>51</v>
      </c>
      <c r="I105" s="313">
        <v>20.648</v>
      </c>
    </row>
    <row r="106" spans="1:9" ht="15.75" thickBot="1" x14ac:dyDescent="0.3">
      <c r="A106" s="133" t="s">
        <v>487</v>
      </c>
      <c r="B106" s="185" t="s">
        <v>531</v>
      </c>
      <c r="C106" s="196"/>
      <c r="D106" s="144">
        <v>2019</v>
      </c>
      <c r="E106" s="138"/>
      <c r="F106" s="136">
        <v>0.4</v>
      </c>
      <c r="G106" s="161">
        <v>27</v>
      </c>
      <c r="H106" s="150">
        <v>114</v>
      </c>
      <c r="I106" s="313">
        <v>47.832999999999998</v>
      </c>
    </row>
    <row r="107" spans="1:9" ht="41.25" customHeight="1" thickBot="1" x14ac:dyDescent="0.3">
      <c r="A107" s="133" t="s">
        <v>487</v>
      </c>
      <c r="B107" s="185" t="s">
        <v>532</v>
      </c>
      <c r="C107" s="196"/>
      <c r="D107" s="144">
        <v>2019</v>
      </c>
      <c r="E107" s="138"/>
      <c r="F107" s="136">
        <v>0.4</v>
      </c>
      <c r="G107" s="161">
        <v>13</v>
      </c>
      <c r="H107" s="150">
        <v>114</v>
      </c>
      <c r="I107" s="313">
        <v>38.746000000000002</v>
      </c>
    </row>
    <row r="108" spans="1:9" ht="15.75" thickBot="1" x14ac:dyDescent="0.3">
      <c r="A108" s="133" t="s">
        <v>487</v>
      </c>
      <c r="B108" s="185" t="s">
        <v>533</v>
      </c>
      <c r="C108" s="196"/>
      <c r="D108" s="144">
        <v>2019</v>
      </c>
      <c r="E108" s="138"/>
      <c r="F108" s="136">
        <v>0.4</v>
      </c>
      <c r="G108" s="161">
        <v>60</v>
      </c>
      <c r="H108" s="150">
        <v>114</v>
      </c>
      <c r="I108" s="313">
        <v>57.569000000000003</v>
      </c>
    </row>
    <row r="109" spans="1:9" ht="15.75" thickBot="1" x14ac:dyDescent="0.3">
      <c r="A109" s="133" t="s">
        <v>487</v>
      </c>
      <c r="B109" s="185" t="s">
        <v>534</v>
      </c>
      <c r="C109" s="196"/>
      <c r="D109" s="144">
        <v>2019</v>
      </c>
      <c r="E109" s="138"/>
      <c r="F109" s="136">
        <v>0.4</v>
      </c>
      <c r="G109" s="161">
        <v>28</v>
      </c>
      <c r="H109" s="150">
        <v>153</v>
      </c>
      <c r="I109" s="313">
        <v>43.652000000000001</v>
      </c>
    </row>
    <row r="110" spans="1:9" ht="46.5" customHeight="1" thickBot="1" x14ac:dyDescent="0.3">
      <c r="A110" s="133" t="s">
        <v>487</v>
      </c>
      <c r="B110" s="185" t="s">
        <v>535</v>
      </c>
      <c r="C110" s="196"/>
      <c r="D110" s="144">
        <v>2019</v>
      </c>
      <c r="E110" s="138"/>
      <c r="F110" s="136">
        <v>0.4</v>
      </c>
      <c r="G110" s="161">
        <v>21</v>
      </c>
      <c r="H110" s="150">
        <v>114</v>
      </c>
      <c r="I110" s="313">
        <v>22.544</v>
      </c>
    </row>
    <row r="111" spans="1:9" ht="45" customHeight="1" thickBot="1" x14ac:dyDescent="0.3">
      <c r="A111" s="133" t="s">
        <v>487</v>
      </c>
      <c r="B111" s="187" t="s">
        <v>536</v>
      </c>
      <c r="C111" s="188"/>
      <c r="D111" s="144">
        <v>2019</v>
      </c>
      <c r="E111" s="138"/>
      <c r="F111" s="136">
        <v>0.4</v>
      </c>
      <c r="G111" s="161">
        <v>201.2</v>
      </c>
      <c r="H111" s="150">
        <v>134</v>
      </c>
      <c r="I111" s="313">
        <v>216.13300000000001</v>
      </c>
    </row>
    <row r="112" spans="1:9" ht="48.75" customHeight="1" thickBot="1" x14ac:dyDescent="0.3">
      <c r="A112" s="133" t="s">
        <v>487</v>
      </c>
      <c r="B112" s="194" t="s">
        <v>537</v>
      </c>
      <c r="C112" s="195"/>
      <c r="D112" s="144">
        <v>2019</v>
      </c>
      <c r="E112" s="138"/>
      <c r="F112" s="136">
        <v>0.4</v>
      </c>
      <c r="G112" s="161">
        <v>141.5</v>
      </c>
      <c r="H112" s="150">
        <v>114</v>
      </c>
      <c r="I112" s="313">
        <v>123.149</v>
      </c>
    </row>
    <row r="113" spans="1:9" ht="42.75" customHeight="1" thickBot="1" x14ac:dyDescent="0.3">
      <c r="A113" s="133" t="s">
        <v>487</v>
      </c>
      <c r="B113" s="187" t="s">
        <v>538</v>
      </c>
      <c r="C113" s="188"/>
      <c r="D113" s="144">
        <v>2019</v>
      </c>
      <c r="E113" s="138"/>
      <c r="F113" s="136">
        <v>0.4</v>
      </c>
      <c r="G113" s="161">
        <v>125</v>
      </c>
      <c r="H113" s="150">
        <v>134</v>
      </c>
      <c r="I113" s="313">
        <v>169.7</v>
      </c>
    </row>
    <row r="114" spans="1:9" ht="57" customHeight="1" thickBot="1" x14ac:dyDescent="0.3">
      <c r="A114" s="133" t="s">
        <v>487</v>
      </c>
      <c r="B114" s="194" t="s">
        <v>539</v>
      </c>
      <c r="C114" s="195"/>
      <c r="D114" s="144">
        <v>2019</v>
      </c>
      <c r="E114" s="138"/>
      <c r="F114" s="136">
        <v>0.4</v>
      </c>
      <c r="G114" s="161">
        <v>270</v>
      </c>
      <c r="H114" s="150">
        <v>134</v>
      </c>
      <c r="I114" s="313">
        <v>362.649</v>
      </c>
    </row>
    <row r="115" spans="1:9" ht="15.75" thickBot="1" x14ac:dyDescent="0.3">
      <c r="A115" s="133" t="s">
        <v>487</v>
      </c>
      <c r="B115" s="185" t="s">
        <v>540</v>
      </c>
      <c r="C115" s="201"/>
      <c r="D115" s="144">
        <v>2019</v>
      </c>
      <c r="E115" s="138"/>
      <c r="F115" s="136">
        <v>0.4</v>
      </c>
      <c r="G115" s="161">
        <v>36</v>
      </c>
      <c r="H115" s="150">
        <v>114</v>
      </c>
      <c r="I115" s="313">
        <v>50.444000000000003</v>
      </c>
    </row>
    <row r="116" spans="1:9" ht="15.75" thickBot="1" x14ac:dyDescent="0.3">
      <c r="A116" s="133" t="s">
        <v>493</v>
      </c>
      <c r="B116" s="185" t="s">
        <v>541</v>
      </c>
      <c r="C116" s="202"/>
      <c r="D116" s="144">
        <v>2019</v>
      </c>
      <c r="E116" s="138"/>
      <c r="F116" s="136">
        <v>0.4</v>
      </c>
      <c r="G116" s="161">
        <v>48.1</v>
      </c>
      <c r="H116" s="150">
        <v>80</v>
      </c>
      <c r="I116" s="313">
        <v>58.088000000000001</v>
      </c>
    </row>
    <row r="117" spans="1:9" ht="37.5" customHeight="1" thickBot="1" x14ac:dyDescent="0.3">
      <c r="A117" s="133" t="s">
        <v>487</v>
      </c>
      <c r="B117" s="185" t="s">
        <v>542</v>
      </c>
      <c r="C117" s="202"/>
      <c r="D117" s="144">
        <v>2019</v>
      </c>
      <c r="E117" s="138"/>
      <c r="F117" s="136">
        <v>0.4</v>
      </c>
      <c r="G117" s="161">
        <v>183</v>
      </c>
      <c r="H117" s="150">
        <v>134</v>
      </c>
      <c r="I117" s="313">
        <v>212.417</v>
      </c>
    </row>
    <row r="118" spans="1:9" ht="42" customHeight="1" thickBot="1" x14ac:dyDescent="0.3">
      <c r="A118" s="133" t="s">
        <v>529</v>
      </c>
      <c r="B118" s="185" t="s">
        <v>543</v>
      </c>
      <c r="C118" s="203"/>
      <c r="D118" s="144">
        <v>2019</v>
      </c>
      <c r="E118" s="138"/>
      <c r="F118" s="136">
        <v>0.4</v>
      </c>
      <c r="G118" s="161">
        <v>39</v>
      </c>
      <c r="H118" s="150">
        <v>62</v>
      </c>
      <c r="I118" s="313">
        <v>44.402000000000001</v>
      </c>
    </row>
    <row r="119" spans="1:9" ht="15.75" thickBot="1" x14ac:dyDescent="0.3">
      <c r="A119" s="133" t="s">
        <v>487</v>
      </c>
      <c r="B119" s="185" t="s">
        <v>544</v>
      </c>
      <c r="C119" s="203"/>
      <c r="D119" s="144">
        <v>2019</v>
      </c>
      <c r="E119" s="138"/>
      <c r="F119" s="136">
        <v>0.4</v>
      </c>
      <c r="G119" s="161">
        <v>57</v>
      </c>
      <c r="H119" s="150">
        <v>114</v>
      </c>
      <c r="I119" s="313">
        <v>63.021999999999998</v>
      </c>
    </row>
    <row r="120" spans="1:9" ht="15.75" thickBot="1" x14ac:dyDescent="0.3">
      <c r="A120" s="133" t="s">
        <v>487</v>
      </c>
      <c r="B120" s="185" t="s">
        <v>545</v>
      </c>
      <c r="C120" s="203"/>
      <c r="D120" s="144">
        <v>2019</v>
      </c>
      <c r="E120" s="138"/>
      <c r="F120" s="136">
        <v>0.4</v>
      </c>
      <c r="G120" s="161">
        <v>20</v>
      </c>
      <c r="H120" s="150">
        <v>114</v>
      </c>
      <c r="I120" s="313">
        <v>39.091999999999999</v>
      </c>
    </row>
    <row r="121" spans="1:9" ht="27.75" customHeight="1" thickBot="1" x14ac:dyDescent="0.3">
      <c r="A121" s="204" t="s">
        <v>30</v>
      </c>
      <c r="B121" s="205" t="s">
        <v>31</v>
      </c>
      <c r="C121" s="206"/>
      <c r="D121" s="144"/>
      <c r="E121" s="146"/>
      <c r="F121" s="150"/>
      <c r="G121" s="150"/>
      <c r="H121" s="150"/>
      <c r="I121" s="150"/>
    </row>
    <row r="122" spans="1:9" ht="45.75" customHeight="1" thickBot="1" x14ac:dyDescent="0.3">
      <c r="A122" s="204" t="s">
        <v>32</v>
      </c>
      <c r="B122" s="148" t="s">
        <v>546</v>
      </c>
      <c r="C122" s="207"/>
      <c r="D122" s="144"/>
      <c r="E122" s="146"/>
      <c r="F122" s="150"/>
      <c r="G122" s="150"/>
      <c r="H122" s="150"/>
      <c r="I122" s="150"/>
    </row>
    <row r="123" spans="1:9" ht="43.5" customHeight="1" thickBot="1" x14ac:dyDescent="0.3">
      <c r="A123" s="204" t="s">
        <v>33</v>
      </c>
      <c r="B123" s="153" t="s">
        <v>34</v>
      </c>
      <c r="C123" s="154"/>
      <c r="D123" s="144"/>
      <c r="E123" s="146"/>
      <c r="F123" s="150"/>
      <c r="G123" s="150"/>
      <c r="H123" s="150"/>
      <c r="I123" s="150"/>
    </row>
    <row r="124" spans="1:9" ht="40.5" customHeight="1" thickBot="1" x14ac:dyDescent="0.3">
      <c r="A124" s="133" t="s">
        <v>35</v>
      </c>
      <c r="B124" s="134" t="s">
        <v>36</v>
      </c>
      <c r="C124" s="135"/>
      <c r="D124" s="130"/>
      <c r="E124" s="131"/>
      <c r="F124" s="136"/>
      <c r="G124" s="136"/>
      <c r="H124" s="136"/>
      <c r="I124" s="136"/>
    </row>
    <row r="125" spans="1:9" ht="39.75" customHeight="1" thickBot="1" x14ac:dyDescent="0.3">
      <c r="A125" s="133" t="s">
        <v>37</v>
      </c>
      <c r="B125" s="134" t="s">
        <v>547</v>
      </c>
      <c r="C125" s="135"/>
      <c r="D125" s="130"/>
      <c r="E125" s="131"/>
      <c r="F125" s="136"/>
      <c r="G125" s="136"/>
      <c r="H125" s="136"/>
      <c r="I125" s="136"/>
    </row>
    <row r="126" spans="1:9" ht="53.25" customHeight="1" thickBot="1" x14ac:dyDescent="0.3">
      <c r="A126" s="133" t="s">
        <v>38</v>
      </c>
      <c r="B126" s="134" t="s">
        <v>39</v>
      </c>
      <c r="C126" s="135"/>
      <c r="D126" s="130"/>
      <c r="E126" s="131"/>
      <c r="F126" s="136"/>
      <c r="G126" s="136"/>
      <c r="H126" s="136"/>
      <c r="I126" s="136"/>
    </row>
    <row r="127" spans="1:9" ht="72" customHeight="1" thickBot="1" x14ac:dyDescent="0.3">
      <c r="A127" s="133" t="s">
        <v>40</v>
      </c>
      <c r="B127" s="134" t="s">
        <v>548</v>
      </c>
      <c r="C127" s="135"/>
      <c r="D127" s="130"/>
      <c r="E127" s="131"/>
      <c r="F127" s="136"/>
      <c r="G127" s="136"/>
      <c r="H127" s="136"/>
      <c r="I127" s="136"/>
    </row>
    <row r="128" spans="1:9" ht="15.75" thickBot="1" x14ac:dyDescent="0.3">
      <c r="A128" s="208" t="s">
        <v>58</v>
      </c>
      <c r="B128" s="209"/>
      <c r="C128" s="209"/>
      <c r="D128" s="209"/>
      <c r="E128" s="209"/>
      <c r="F128" s="209"/>
      <c r="G128" s="209"/>
      <c r="H128" s="209"/>
      <c r="I128" s="218"/>
    </row>
    <row r="129" spans="1:9" ht="53.25" customHeight="1" thickBot="1" x14ac:dyDescent="0.3">
      <c r="A129" s="210" t="s">
        <v>549</v>
      </c>
      <c r="B129" s="153" t="s">
        <v>550</v>
      </c>
      <c r="C129" s="211"/>
      <c r="D129" s="144">
        <v>2019</v>
      </c>
      <c r="E129" s="146"/>
      <c r="F129" s="210" t="s">
        <v>55</v>
      </c>
      <c r="G129" s="210" t="s">
        <v>552</v>
      </c>
      <c r="H129" s="210"/>
      <c r="I129" s="210">
        <v>4020.4560000000001</v>
      </c>
    </row>
    <row r="130" spans="1:9" ht="32.25" customHeight="1" thickBot="1" x14ac:dyDescent="0.3">
      <c r="A130" s="210" t="s">
        <v>553</v>
      </c>
      <c r="B130" s="153" t="s">
        <v>554</v>
      </c>
      <c r="C130" s="211"/>
      <c r="D130" s="144">
        <v>2019</v>
      </c>
      <c r="E130" s="146"/>
      <c r="F130" s="210" t="s">
        <v>55</v>
      </c>
      <c r="G130" s="210" t="s">
        <v>552</v>
      </c>
      <c r="H130" s="210"/>
      <c r="I130" s="210">
        <v>3875.0810000000001</v>
      </c>
    </row>
    <row r="131" spans="1:9" ht="33" customHeight="1" thickBot="1" x14ac:dyDescent="0.3">
      <c r="A131" s="210" t="s">
        <v>555</v>
      </c>
      <c r="B131" s="212" t="s">
        <v>556</v>
      </c>
      <c r="C131" s="213"/>
      <c r="D131" s="144">
        <v>2019</v>
      </c>
      <c r="E131" s="146"/>
      <c r="F131" s="210" t="s">
        <v>55</v>
      </c>
      <c r="G131" s="210" t="s">
        <v>552</v>
      </c>
      <c r="H131" s="210"/>
      <c r="I131" s="210">
        <v>6031.6620000000003</v>
      </c>
    </row>
    <row r="132" spans="1:9" ht="42" customHeight="1" thickBot="1" x14ac:dyDescent="0.3">
      <c r="A132" s="210" t="s">
        <v>549</v>
      </c>
      <c r="B132" s="153" t="s">
        <v>557</v>
      </c>
      <c r="C132" s="211"/>
      <c r="D132" s="144">
        <v>2019</v>
      </c>
      <c r="E132" s="146"/>
      <c r="F132" s="210" t="s">
        <v>55</v>
      </c>
      <c r="G132" s="210" t="s">
        <v>552</v>
      </c>
      <c r="H132" s="210"/>
      <c r="I132" s="210">
        <v>5169.5050000000001</v>
      </c>
    </row>
    <row r="133" spans="1:9" ht="57.75" customHeight="1" thickBot="1" x14ac:dyDescent="0.3">
      <c r="A133" s="210" t="s">
        <v>549</v>
      </c>
      <c r="B133" s="153" t="s">
        <v>558</v>
      </c>
      <c r="C133" s="211"/>
      <c r="D133" s="144">
        <v>2019</v>
      </c>
      <c r="E133" s="146"/>
      <c r="F133" s="210" t="s">
        <v>55</v>
      </c>
      <c r="G133" s="210" t="s">
        <v>552</v>
      </c>
      <c r="H133" s="210"/>
      <c r="I133" s="210">
        <v>4572.2129999999997</v>
      </c>
    </row>
    <row r="134" spans="1:9" ht="15.75" thickBot="1" x14ac:dyDescent="0.3">
      <c r="A134" s="210" t="s">
        <v>555</v>
      </c>
      <c r="B134" s="153" t="s">
        <v>559</v>
      </c>
      <c r="C134" s="211"/>
      <c r="D134" s="144">
        <v>2019</v>
      </c>
      <c r="E134" s="138"/>
      <c r="F134" s="210" t="s">
        <v>55</v>
      </c>
      <c r="G134" s="210" t="s">
        <v>552</v>
      </c>
      <c r="H134" s="210"/>
      <c r="I134" s="210">
        <v>3827.7460000000001</v>
      </c>
    </row>
    <row r="135" spans="1:9" ht="15.75" thickBot="1" x14ac:dyDescent="0.3">
      <c r="A135" s="210" t="s">
        <v>560</v>
      </c>
      <c r="B135" s="148" t="s">
        <v>561</v>
      </c>
      <c r="C135" s="176"/>
      <c r="D135" s="144">
        <v>2019</v>
      </c>
      <c r="E135" s="146"/>
      <c r="F135" s="210" t="s">
        <v>55</v>
      </c>
      <c r="G135" s="210" t="s">
        <v>552</v>
      </c>
      <c r="H135" s="210"/>
      <c r="I135" s="210">
        <v>2529.7249999999999</v>
      </c>
    </row>
    <row r="136" spans="1:9" ht="15.75" thickBot="1" x14ac:dyDescent="0.3">
      <c r="A136" s="144" t="s">
        <v>59</v>
      </c>
      <c r="B136" s="214"/>
      <c r="C136" s="214"/>
      <c r="D136" s="214"/>
      <c r="E136" s="214"/>
      <c r="F136" s="214"/>
      <c r="G136" s="214"/>
      <c r="H136" s="214"/>
      <c r="I136" s="138"/>
    </row>
    <row r="137" spans="1:9" ht="15.75" thickBot="1" x14ac:dyDescent="0.3">
      <c r="A137" s="210" t="s">
        <v>562</v>
      </c>
      <c r="B137" s="153" t="s">
        <v>563</v>
      </c>
      <c r="C137" s="211"/>
      <c r="D137" s="144">
        <v>2019</v>
      </c>
      <c r="E137" s="146"/>
      <c r="F137" s="210" t="s">
        <v>55</v>
      </c>
      <c r="G137" s="210" t="s">
        <v>552</v>
      </c>
      <c r="H137" s="210"/>
      <c r="I137" s="210">
        <v>355.44</v>
      </c>
    </row>
    <row r="138" spans="1:9" ht="15.75" thickBot="1" x14ac:dyDescent="0.3">
      <c r="A138" s="210" t="s">
        <v>555</v>
      </c>
      <c r="B138" s="153" t="s">
        <v>564</v>
      </c>
      <c r="C138" s="211"/>
      <c r="D138" s="144">
        <v>2019</v>
      </c>
      <c r="E138" s="146"/>
      <c r="F138" s="210" t="s">
        <v>55</v>
      </c>
      <c r="G138" s="210" t="s">
        <v>552</v>
      </c>
      <c r="H138" s="210"/>
      <c r="I138" s="210">
        <v>1209.308</v>
      </c>
    </row>
    <row r="139" spans="1:9" ht="15.75" thickBot="1" x14ac:dyDescent="0.3">
      <c r="A139" s="210" t="s">
        <v>555</v>
      </c>
      <c r="B139" s="153" t="s">
        <v>565</v>
      </c>
      <c r="C139" s="211"/>
      <c r="D139" s="144">
        <v>2019</v>
      </c>
      <c r="E139" s="146"/>
      <c r="F139" s="210" t="s">
        <v>55</v>
      </c>
      <c r="G139" s="210" t="s">
        <v>552</v>
      </c>
      <c r="H139" s="210"/>
      <c r="I139" s="210">
        <v>1050.002</v>
      </c>
    </row>
    <row r="140" spans="1:9" ht="15.75" thickBot="1" x14ac:dyDescent="0.3">
      <c r="A140" s="210" t="s">
        <v>555</v>
      </c>
      <c r="B140" s="148" t="s">
        <v>566</v>
      </c>
      <c r="C140" s="176"/>
      <c r="D140" s="144">
        <v>2019</v>
      </c>
      <c r="E140" s="146"/>
      <c r="F140" s="210" t="s">
        <v>55</v>
      </c>
      <c r="G140" s="210" t="s">
        <v>552</v>
      </c>
      <c r="H140" s="210"/>
      <c r="I140" s="210">
        <v>1053.675</v>
      </c>
    </row>
    <row r="141" spans="1:9" ht="15.75" thickBot="1" x14ac:dyDescent="0.3">
      <c r="A141" s="210" t="s">
        <v>555</v>
      </c>
      <c r="B141" s="148" t="s">
        <v>567</v>
      </c>
      <c r="C141" s="176"/>
      <c r="D141" s="144">
        <v>2019</v>
      </c>
      <c r="E141" s="146"/>
      <c r="F141" s="210" t="s">
        <v>55</v>
      </c>
      <c r="G141" s="210" t="s">
        <v>552</v>
      </c>
      <c r="H141" s="210"/>
      <c r="I141" s="210">
        <v>1069.8969999999999</v>
      </c>
    </row>
    <row r="142" spans="1:9" ht="33.75" customHeight="1" thickBot="1" x14ac:dyDescent="0.3">
      <c r="A142" s="210" t="s">
        <v>555</v>
      </c>
      <c r="B142" s="148" t="s">
        <v>568</v>
      </c>
      <c r="C142" s="176"/>
      <c r="D142" s="144">
        <v>2019</v>
      </c>
      <c r="E142" s="146"/>
      <c r="F142" s="210" t="s">
        <v>55</v>
      </c>
      <c r="G142" s="210" t="s">
        <v>552</v>
      </c>
      <c r="H142" s="210"/>
      <c r="I142" s="210">
        <v>577.79600000000005</v>
      </c>
    </row>
    <row r="143" spans="1:9" ht="15.75" thickBot="1" x14ac:dyDescent="0.3">
      <c r="A143" s="181" t="s">
        <v>555</v>
      </c>
      <c r="B143" s="148" t="s">
        <v>569</v>
      </c>
      <c r="C143" s="176"/>
      <c r="D143" s="144">
        <v>2019</v>
      </c>
      <c r="E143" s="146"/>
      <c r="F143" s="210" t="s">
        <v>55</v>
      </c>
      <c r="G143" s="210" t="s">
        <v>552</v>
      </c>
      <c r="H143" s="210"/>
      <c r="I143" s="210">
        <v>687.98199999999997</v>
      </c>
    </row>
    <row r="144" spans="1:9" ht="15.75" thickBot="1" x14ac:dyDescent="0.3">
      <c r="A144" s="210" t="s">
        <v>555</v>
      </c>
      <c r="B144" s="148" t="s">
        <v>570</v>
      </c>
      <c r="C144" s="176"/>
      <c r="D144" s="144">
        <v>2019</v>
      </c>
      <c r="E144" s="146"/>
      <c r="F144" s="210" t="s">
        <v>55</v>
      </c>
      <c r="G144" s="210" t="s">
        <v>552</v>
      </c>
      <c r="H144" s="210"/>
      <c r="I144" s="210">
        <v>684.69899999999996</v>
      </c>
    </row>
    <row r="145" spans="1:9" ht="15.75" thickBot="1" x14ac:dyDescent="0.3">
      <c r="A145" s="181" t="s">
        <v>555</v>
      </c>
      <c r="B145" s="148" t="s">
        <v>571</v>
      </c>
      <c r="C145" s="176"/>
      <c r="D145" s="144">
        <v>2019</v>
      </c>
      <c r="E145" s="146"/>
      <c r="F145" s="181" t="s">
        <v>55</v>
      </c>
      <c r="G145" s="181" t="s">
        <v>552</v>
      </c>
      <c r="H145" s="181"/>
      <c r="I145" s="181">
        <v>814.41200000000003</v>
      </c>
    </row>
    <row r="146" spans="1:9" ht="39.75" customHeight="1" thickBot="1" x14ac:dyDescent="0.3">
      <c r="A146" s="204" t="s">
        <v>41</v>
      </c>
      <c r="B146" s="153" t="s">
        <v>42</v>
      </c>
      <c r="C146" s="154"/>
      <c r="D146" s="144"/>
      <c r="E146" s="146"/>
      <c r="F146" s="150"/>
      <c r="G146" s="150"/>
      <c r="H146" s="150"/>
      <c r="I146" s="150"/>
    </row>
    <row r="147" spans="1:9" ht="15.75" thickBot="1" x14ac:dyDescent="0.3">
      <c r="A147" s="204" t="s">
        <v>43</v>
      </c>
      <c r="B147" s="153" t="s">
        <v>44</v>
      </c>
      <c r="C147" s="154"/>
      <c r="D147" s="144"/>
      <c r="E147" s="146"/>
      <c r="F147" s="150"/>
      <c r="G147" s="150"/>
      <c r="H147" s="150"/>
      <c r="I147" s="150"/>
    </row>
    <row r="148" spans="1:9" x14ac:dyDescent="0.25">
      <c r="A148" s="215" t="s">
        <v>45</v>
      </c>
      <c r="B148" s="216" t="s">
        <v>46</v>
      </c>
      <c r="C148" s="217"/>
      <c r="D148" s="208"/>
      <c r="E148" s="218"/>
      <c r="F148" s="219"/>
      <c r="G148" s="219"/>
      <c r="H148" s="219"/>
      <c r="I148" s="219"/>
    </row>
    <row r="149" spans="1:9" x14ac:dyDescent="0.25">
      <c r="A149" s="220"/>
      <c r="B149" s="221" t="s">
        <v>47</v>
      </c>
      <c r="C149" s="222"/>
      <c r="D149" s="223"/>
      <c r="E149" s="224"/>
      <c r="F149" s="225"/>
      <c r="G149" s="225"/>
      <c r="H149" s="225"/>
      <c r="I149" s="225"/>
    </row>
    <row r="150" spans="1:9" ht="15.75" thickBot="1" x14ac:dyDescent="0.3">
      <c r="A150" s="226"/>
      <c r="B150" s="227" t="s">
        <v>48</v>
      </c>
      <c r="C150" s="228"/>
      <c r="D150" s="229"/>
      <c r="E150" s="230"/>
      <c r="F150" s="231"/>
      <c r="G150" s="231"/>
      <c r="H150" s="231"/>
      <c r="I150" s="231"/>
    </row>
    <row r="151" spans="1:9" ht="15.75" thickBot="1" x14ac:dyDescent="0.3">
      <c r="A151" s="204" t="s">
        <v>49</v>
      </c>
      <c r="B151" s="153" t="s">
        <v>548</v>
      </c>
      <c r="C151" s="154"/>
      <c r="D151" s="144"/>
      <c r="E151" s="146"/>
      <c r="F151" s="150"/>
      <c r="G151" s="150"/>
      <c r="H151" s="150"/>
      <c r="I151" s="150"/>
    </row>
    <row r="152" spans="1:9" ht="15.75" thickBot="1" x14ac:dyDescent="0.3">
      <c r="A152" s="204" t="s">
        <v>19</v>
      </c>
      <c r="B152" s="153" t="s">
        <v>20</v>
      </c>
      <c r="C152" s="154"/>
      <c r="D152" s="144"/>
      <c r="E152" s="146"/>
      <c r="F152" s="150"/>
      <c r="G152" s="150"/>
      <c r="H152" s="150"/>
      <c r="I152" s="150"/>
    </row>
    <row r="153" spans="1:9" ht="36" customHeight="1" thickBot="1" x14ac:dyDescent="0.3">
      <c r="A153" s="204" t="s">
        <v>50</v>
      </c>
      <c r="B153" s="153" t="s">
        <v>51</v>
      </c>
      <c r="C153" s="154"/>
      <c r="D153" s="144"/>
      <c r="E153" s="146"/>
      <c r="F153" s="150"/>
      <c r="G153" s="150"/>
      <c r="H153" s="150"/>
      <c r="I153" s="150"/>
    </row>
    <row r="154" spans="1:9" ht="15.75" thickBot="1" x14ac:dyDescent="0.3">
      <c r="A154" s="204" t="s">
        <v>52</v>
      </c>
      <c r="B154" s="153" t="s">
        <v>53</v>
      </c>
      <c r="C154" s="154"/>
      <c r="D154" s="144" t="s">
        <v>2</v>
      </c>
      <c r="E154" s="146"/>
      <c r="F154" s="150" t="s">
        <v>2</v>
      </c>
      <c r="G154" s="150" t="s">
        <v>2</v>
      </c>
      <c r="H154" s="150" t="s">
        <v>2</v>
      </c>
      <c r="I154" s="150" t="s">
        <v>2</v>
      </c>
    </row>
    <row r="155" spans="1:9" ht="15.75" thickBot="1" x14ac:dyDescent="0.3">
      <c r="A155" s="204" t="s">
        <v>19</v>
      </c>
      <c r="B155" s="153" t="s">
        <v>20</v>
      </c>
      <c r="C155" s="154"/>
      <c r="D155" s="144" t="s">
        <v>2</v>
      </c>
      <c r="E155" s="146"/>
      <c r="F155" s="150" t="s">
        <v>2</v>
      </c>
      <c r="G155" s="150" t="s">
        <v>2</v>
      </c>
      <c r="H155" s="150" t="s">
        <v>2</v>
      </c>
      <c r="I155" s="150" t="s">
        <v>2</v>
      </c>
    </row>
  </sheetData>
  <mergeCells count="288">
    <mergeCell ref="B155:C155"/>
    <mergeCell ref="D155:E155"/>
    <mergeCell ref="B152:C152"/>
    <mergeCell ref="D152:E152"/>
    <mergeCell ref="B153:C153"/>
    <mergeCell ref="D153:E153"/>
    <mergeCell ref="B154:C154"/>
    <mergeCell ref="D154:E154"/>
    <mergeCell ref="G148:G150"/>
    <mergeCell ref="H148:H150"/>
    <mergeCell ref="I148:I150"/>
    <mergeCell ref="B149:C149"/>
    <mergeCell ref="B150:C150"/>
    <mergeCell ref="B151:C151"/>
    <mergeCell ref="D151:E151"/>
    <mergeCell ref="B147:C147"/>
    <mergeCell ref="D147:E147"/>
    <mergeCell ref="A148:A150"/>
    <mergeCell ref="B148:C148"/>
    <mergeCell ref="D148:E150"/>
    <mergeCell ref="F148:F150"/>
    <mergeCell ref="B144:C144"/>
    <mergeCell ref="D144:E144"/>
    <mergeCell ref="B145:C145"/>
    <mergeCell ref="D145:E145"/>
    <mergeCell ref="B146:C146"/>
    <mergeCell ref="D146:E146"/>
    <mergeCell ref="B141:C141"/>
    <mergeCell ref="D141:E141"/>
    <mergeCell ref="B142:C142"/>
    <mergeCell ref="D142:E142"/>
    <mergeCell ref="B143:C143"/>
    <mergeCell ref="D143:E143"/>
    <mergeCell ref="B138:C138"/>
    <mergeCell ref="D138:E138"/>
    <mergeCell ref="B139:C139"/>
    <mergeCell ref="D139:E139"/>
    <mergeCell ref="B140:C140"/>
    <mergeCell ref="D140:E140"/>
    <mergeCell ref="B134:C134"/>
    <mergeCell ref="D134:E134"/>
    <mergeCell ref="B135:C135"/>
    <mergeCell ref="D135:E135"/>
    <mergeCell ref="A136:I136"/>
    <mergeCell ref="B137:C137"/>
    <mergeCell ref="D137:E137"/>
    <mergeCell ref="B131:C131"/>
    <mergeCell ref="D131:E131"/>
    <mergeCell ref="B132:C132"/>
    <mergeCell ref="D132:E132"/>
    <mergeCell ref="B133:C133"/>
    <mergeCell ref="D133:E133"/>
    <mergeCell ref="B127:C127"/>
    <mergeCell ref="D127:E127"/>
    <mergeCell ref="A128:I128"/>
    <mergeCell ref="B129:C129"/>
    <mergeCell ref="D129:E129"/>
    <mergeCell ref="B130:C130"/>
    <mergeCell ref="D130:E130"/>
    <mergeCell ref="B124:C124"/>
    <mergeCell ref="D124:E124"/>
    <mergeCell ref="B125:C125"/>
    <mergeCell ref="D125:E125"/>
    <mergeCell ref="B126:C126"/>
    <mergeCell ref="D126:E126"/>
    <mergeCell ref="B121:C121"/>
    <mergeCell ref="D121:E121"/>
    <mergeCell ref="B122:C122"/>
    <mergeCell ref="D122:E122"/>
    <mergeCell ref="B123:C123"/>
    <mergeCell ref="D123:E123"/>
    <mergeCell ref="B118:C118"/>
    <mergeCell ref="D118:E118"/>
    <mergeCell ref="B119:C119"/>
    <mergeCell ref="D119:E119"/>
    <mergeCell ref="B120:C120"/>
    <mergeCell ref="D120:E120"/>
    <mergeCell ref="B115:C115"/>
    <mergeCell ref="D115:E115"/>
    <mergeCell ref="B116:C116"/>
    <mergeCell ref="D116:E116"/>
    <mergeCell ref="B117:C117"/>
    <mergeCell ref="D117:E117"/>
    <mergeCell ref="B112:C112"/>
    <mergeCell ref="D112:E112"/>
    <mergeCell ref="B113:C113"/>
    <mergeCell ref="D113:E113"/>
    <mergeCell ref="B114:C114"/>
    <mergeCell ref="D114:E114"/>
    <mergeCell ref="B109:C109"/>
    <mergeCell ref="D109:E109"/>
    <mergeCell ref="B110:C110"/>
    <mergeCell ref="D110:E110"/>
    <mergeCell ref="B111:C111"/>
    <mergeCell ref="D111:E111"/>
    <mergeCell ref="B106:C106"/>
    <mergeCell ref="D106:E106"/>
    <mergeCell ref="B107:C107"/>
    <mergeCell ref="D107:E107"/>
    <mergeCell ref="B108:C108"/>
    <mergeCell ref="D108:E108"/>
    <mergeCell ref="B103:C103"/>
    <mergeCell ref="D103:E103"/>
    <mergeCell ref="B104:C104"/>
    <mergeCell ref="D104:E104"/>
    <mergeCell ref="B105:C105"/>
    <mergeCell ref="D105:E105"/>
    <mergeCell ref="B100:C100"/>
    <mergeCell ref="D100:E100"/>
    <mergeCell ref="B101:C101"/>
    <mergeCell ref="D101:E101"/>
    <mergeCell ref="B102:C102"/>
    <mergeCell ref="D102:E102"/>
    <mergeCell ref="B97:C97"/>
    <mergeCell ref="D97:E97"/>
    <mergeCell ref="B98:C98"/>
    <mergeCell ref="D98:E98"/>
    <mergeCell ref="B99:C99"/>
    <mergeCell ref="D99:E99"/>
    <mergeCell ref="B94:C94"/>
    <mergeCell ref="D94:E94"/>
    <mergeCell ref="B95:C95"/>
    <mergeCell ref="D95:E95"/>
    <mergeCell ref="B96:C96"/>
    <mergeCell ref="D96:E96"/>
    <mergeCell ref="B90:C90"/>
    <mergeCell ref="D90:E90"/>
    <mergeCell ref="B91:C91"/>
    <mergeCell ref="D91:E91"/>
    <mergeCell ref="A92:I92"/>
    <mergeCell ref="B93:C93"/>
    <mergeCell ref="D93:E93"/>
    <mergeCell ref="B87:C87"/>
    <mergeCell ref="D87:E87"/>
    <mergeCell ref="B88:C88"/>
    <mergeCell ref="D88:E88"/>
    <mergeCell ref="B89:C89"/>
    <mergeCell ref="D89:E89"/>
    <mergeCell ref="B84:C84"/>
    <mergeCell ref="D84:E84"/>
    <mergeCell ref="B85:C85"/>
    <mergeCell ref="D85:E85"/>
    <mergeCell ref="B86:C86"/>
    <mergeCell ref="D86:E86"/>
    <mergeCell ref="B81:C81"/>
    <mergeCell ref="D81:E81"/>
    <mergeCell ref="B82:C82"/>
    <mergeCell ref="D82:E82"/>
    <mergeCell ref="B83:C83"/>
    <mergeCell ref="D83:E83"/>
    <mergeCell ref="B78:C78"/>
    <mergeCell ref="D78:E78"/>
    <mergeCell ref="B79:C79"/>
    <mergeCell ref="D79:E79"/>
    <mergeCell ref="B80:C80"/>
    <mergeCell ref="D80:E80"/>
    <mergeCell ref="B75:C75"/>
    <mergeCell ref="D75:E75"/>
    <mergeCell ref="B76:C76"/>
    <mergeCell ref="D76:E76"/>
    <mergeCell ref="B77:C77"/>
    <mergeCell ref="D77:E77"/>
    <mergeCell ref="B72:C72"/>
    <mergeCell ref="D72:E72"/>
    <mergeCell ref="B73:C73"/>
    <mergeCell ref="D73:E73"/>
    <mergeCell ref="B74:C74"/>
    <mergeCell ref="D74:E74"/>
    <mergeCell ref="B69:C69"/>
    <mergeCell ref="D69:E69"/>
    <mergeCell ref="B70:C70"/>
    <mergeCell ref="D70:E70"/>
    <mergeCell ref="B71:C71"/>
    <mergeCell ref="D71:E71"/>
    <mergeCell ref="B66:C66"/>
    <mergeCell ref="D66:E66"/>
    <mergeCell ref="B67:C67"/>
    <mergeCell ref="D67:E67"/>
    <mergeCell ref="B68:C68"/>
    <mergeCell ref="D68:E68"/>
    <mergeCell ref="B62:C62"/>
    <mergeCell ref="D62:E62"/>
    <mergeCell ref="A63:I63"/>
    <mergeCell ref="B64:C64"/>
    <mergeCell ref="D64:E64"/>
    <mergeCell ref="B65:C65"/>
    <mergeCell ref="D65:E65"/>
    <mergeCell ref="B59:C59"/>
    <mergeCell ref="D59:E59"/>
    <mergeCell ref="B60:C60"/>
    <mergeCell ref="D60:E60"/>
    <mergeCell ref="B61:C61"/>
    <mergeCell ref="D61:E61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A22:I22"/>
    <mergeCell ref="B23:C23"/>
    <mergeCell ref="D23:E23"/>
    <mergeCell ref="A24:I24"/>
    <mergeCell ref="B25:C25"/>
    <mergeCell ref="D25:E25"/>
    <mergeCell ref="B19:C19"/>
    <mergeCell ref="D19:E19"/>
    <mergeCell ref="B20:C20"/>
    <mergeCell ref="D20:E20"/>
    <mergeCell ref="B21:C21"/>
    <mergeCell ref="D21:E21"/>
    <mergeCell ref="D15:E15"/>
    <mergeCell ref="B16:C16"/>
    <mergeCell ref="D16:E16"/>
    <mergeCell ref="B17:C17"/>
    <mergeCell ref="D17:E17"/>
    <mergeCell ref="B18:C18"/>
    <mergeCell ref="D18:E18"/>
    <mergeCell ref="A7:I7"/>
    <mergeCell ref="A8:I8"/>
    <mergeCell ref="C10:D10"/>
    <mergeCell ref="A11:A15"/>
    <mergeCell ref="B11:C15"/>
    <mergeCell ref="D11:E11"/>
    <mergeCell ref="G11:G15"/>
    <mergeCell ref="D12:E12"/>
    <mergeCell ref="D13:E13"/>
    <mergeCell ref="D14:E14"/>
  </mergeCells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topLeftCell="A132" workbookViewId="0">
      <selection activeCell="A118" sqref="A118:XFD118"/>
    </sheetView>
  </sheetViews>
  <sheetFormatPr defaultRowHeight="15" x14ac:dyDescent="0.25"/>
  <cols>
    <col min="3" max="3" width="36.5703125" customWidth="1"/>
    <col min="5" max="5" width="6.42578125" customWidth="1"/>
    <col min="6" max="6" width="16" customWidth="1"/>
    <col min="7" max="7" width="15.28515625" customWidth="1"/>
    <col min="8" max="8" width="15.85546875" customWidth="1"/>
  </cols>
  <sheetData>
    <row r="1" spans="1:8" x14ac:dyDescent="0.25">
      <c r="B1" s="16"/>
      <c r="C1" s="16"/>
      <c r="D1" s="16"/>
      <c r="E1" s="16"/>
      <c r="F1" s="16"/>
      <c r="G1" s="22" t="s">
        <v>65</v>
      </c>
      <c r="H1" s="22"/>
    </row>
    <row r="2" spans="1:8" x14ac:dyDescent="0.25">
      <c r="B2" s="16"/>
      <c r="C2" s="16"/>
      <c r="D2" s="16"/>
      <c r="E2" s="16"/>
      <c r="F2" s="16"/>
      <c r="G2" s="22" t="s">
        <v>61</v>
      </c>
      <c r="H2" s="22"/>
    </row>
    <row r="3" spans="1:8" x14ac:dyDescent="0.25">
      <c r="B3" s="16"/>
      <c r="C3" s="16"/>
      <c r="D3" s="16"/>
      <c r="E3" s="16"/>
      <c r="F3" s="16"/>
      <c r="G3" s="22" t="s">
        <v>62</v>
      </c>
      <c r="H3" s="22"/>
    </row>
    <row r="4" spans="1:8" x14ac:dyDescent="0.25">
      <c r="B4" s="16"/>
      <c r="C4" s="16"/>
      <c r="D4" s="16"/>
      <c r="E4" s="16"/>
      <c r="F4" s="16"/>
      <c r="G4" s="22" t="s">
        <v>63</v>
      </c>
      <c r="H4" s="22"/>
    </row>
    <row r="5" spans="1:8" x14ac:dyDescent="0.25">
      <c r="B5" s="16"/>
      <c r="C5" s="16"/>
      <c r="D5" s="16"/>
      <c r="E5" s="16"/>
      <c r="F5" s="16"/>
      <c r="G5" s="22" t="s">
        <v>64</v>
      </c>
      <c r="H5" s="22"/>
    </row>
    <row r="6" spans="1:8" x14ac:dyDescent="0.25">
      <c r="B6" s="16"/>
      <c r="C6" s="16"/>
      <c r="D6" s="16"/>
      <c r="E6" s="16"/>
      <c r="F6" s="16"/>
      <c r="G6" s="16"/>
      <c r="H6" s="16"/>
    </row>
    <row r="7" spans="1:8" ht="68.25" customHeight="1" x14ac:dyDescent="0.25">
      <c r="A7" s="92" t="s">
        <v>475</v>
      </c>
      <c r="B7" s="92"/>
      <c r="C7" s="92"/>
      <c r="D7" s="92"/>
      <c r="E7" s="92"/>
      <c r="F7" s="92"/>
      <c r="G7" s="92"/>
      <c r="H7" s="92"/>
    </row>
    <row r="8" spans="1:8" ht="16.5" thickBot="1" x14ac:dyDescent="0.3">
      <c r="A8" s="6"/>
      <c r="B8" s="8"/>
      <c r="C8" s="8"/>
      <c r="D8" s="8"/>
      <c r="E8" s="8"/>
      <c r="F8" s="8"/>
      <c r="G8" s="8"/>
      <c r="H8" s="8"/>
    </row>
    <row r="9" spans="1:8" x14ac:dyDescent="0.25">
      <c r="A9" s="115" t="s">
        <v>3</v>
      </c>
      <c r="B9" s="116" t="s">
        <v>4</v>
      </c>
      <c r="C9" s="117"/>
      <c r="D9" s="116" t="s">
        <v>476</v>
      </c>
      <c r="E9" s="118"/>
      <c r="F9" s="115" t="s">
        <v>477</v>
      </c>
      <c r="G9" s="119" t="s">
        <v>478</v>
      </c>
      <c r="H9" s="115" t="s">
        <v>479</v>
      </c>
    </row>
    <row r="10" spans="1:8" ht="36" x14ac:dyDescent="0.25">
      <c r="A10" s="120"/>
      <c r="B10" s="121"/>
      <c r="C10" s="122"/>
      <c r="D10" s="121" t="s">
        <v>480</v>
      </c>
      <c r="E10" s="123"/>
      <c r="F10" s="124"/>
      <c r="G10" s="125" t="s">
        <v>481</v>
      </c>
      <c r="H10" s="120"/>
    </row>
    <row r="11" spans="1:8" ht="144" x14ac:dyDescent="0.25">
      <c r="A11" s="120"/>
      <c r="B11" s="121"/>
      <c r="C11" s="122"/>
      <c r="D11" s="121" t="s">
        <v>482</v>
      </c>
      <c r="E11" s="123"/>
      <c r="F11" s="124"/>
      <c r="G11" s="125" t="s">
        <v>483</v>
      </c>
      <c r="H11" s="120"/>
    </row>
    <row r="12" spans="1:8" ht="15.75" thickBot="1" x14ac:dyDescent="0.3">
      <c r="A12" s="120"/>
      <c r="B12" s="121"/>
      <c r="C12" s="122"/>
      <c r="D12" s="126"/>
      <c r="E12" s="123"/>
      <c r="F12" s="127"/>
      <c r="G12" s="128"/>
      <c r="H12" s="120"/>
    </row>
    <row r="13" spans="1:8" ht="15.75" thickBot="1" x14ac:dyDescent="0.3">
      <c r="A13" s="129">
        <v>1</v>
      </c>
      <c r="B13" s="130">
        <v>2</v>
      </c>
      <c r="C13" s="131"/>
      <c r="D13" s="130">
        <v>3</v>
      </c>
      <c r="E13" s="131"/>
      <c r="F13" s="132">
        <v>4</v>
      </c>
      <c r="G13" s="132">
        <v>5</v>
      </c>
      <c r="H13" s="132">
        <v>6</v>
      </c>
    </row>
    <row r="14" spans="1:8" ht="43.5" customHeight="1" thickBot="1" x14ac:dyDescent="0.3">
      <c r="A14" s="133" t="s">
        <v>9</v>
      </c>
      <c r="B14" s="134" t="s">
        <v>10</v>
      </c>
      <c r="C14" s="135"/>
      <c r="D14" s="130"/>
      <c r="E14" s="131"/>
      <c r="F14" s="136"/>
      <c r="G14" s="136"/>
      <c r="H14" s="136"/>
    </row>
    <row r="15" spans="1:8" ht="33.75" customHeight="1" thickBot="1" x14ac:dyDescent="0.3">
      <c r="A15" s="133" t="s">
        <v>11</v>
      </c>
      <c r="B15" s="134" t="s">
        <v>12</v>
      </c>
      <c r="C15" s="135"/>
      <c r="D15" s="130"/>
      <c r="E15" s="131"/>
      <c r="F15" s="136"/>
      <c r="G15" s="136"/>
      <c r="H15" s="136"/>
    </row>
    <row r="16" spans="1:8" ht="53.25" customHeight="1" thickBot="1" x14ac:dyDescent="0.3">
      <c r="A16" s="133" t="s">
        <v>13</v>
      </c>
      <c r="B16" s="134" t="s">
        <v>14</v>
      </c>
      <c r="C16" s="135"/>
      <c r="D16" s="130"/>
      <c r="E16" s="131"/>
      <c r="F16" s="136"/>
      <c r="G16" s="136"/>
      <c r="H16" s="136"/>
    </row>
    <row r="17" spans="1:8" ht="39" customHeight="1" thickBot="1" x14ac:dyDescent="0.3">
      <c r="A17" s="133" t="s">
        <v>15</v>
      </c>
      <c r="B17" s="134" t="s">
        <v>16</v>
      </c>
      <c r="C17" s="135"/>
      <c r="D17" s="130"/>
      <c r="E17" s="131"/>
      <c r="F17" s="136"/>
      <c r="G17" s="136"/>
      <c r="H17" s="137"/>
    </row>
    <row r="18" spans="1:8" ht="73.5" customHeight="1" thickBot="1" x14ac:dyDescent="0.3">
      <c r="A18" s="133" t="s">
        <v>17</v>
      </c>
      <c r="B18" s="134" t="s">
        <v>484</v>
      </c>
      <c r="C18" s="135"/>
      <c r="D18" s="130"/>
      <c r="E18" s="138"/>
      <c r="F18" s="136"/>
      <c r="G18" s="136"/>
      <c r="H18" s="137"/>
    </row>
    <row r="19" spans="1:8" ht="15.75" thickBot="1" x14ac:dyDescent="0.3">
      <c r="A19" s="139" t="s">
        <v>485</v>
      </c>
      <c r="B19" s="140"/>
      <c r="C19" s="140"/>
      <c r="D19" s="140"/>
      <c r="E19" s="140"/>
      <c r="F19" s="140"/>
      <c r="G19" s="140"/>
      <c r="H19" s="141"/>
    </row>
    <row r="20" spans="1:8" ht="15.75" thickBot="1" x14ac:dyDescent="0.3">
      <c r="A20" s="133" t="str">
        <f>'[2]Приложение №1'!A23</f>
        <v>1.3.1.4.2</v>
      </c>
      <c r="B20" s="134" t="str">
        <f>'[2]Приложение №1'!B23:C23</f>
        <v>ВЛ-0.4 кВ ТП-791 ф.6</v>
      </c>
      <c r="C20" s="135"/>
      <c r="D20" s="130">
        <v>2019</v>
      </c>
      <c r="E20" s="131"/>
      <c r="F20" s="142">
        <v>0.4</v>
      </c>
      <c r="G20" s="142">
        <v>237</v>
      </c>
      <c r="H20" s="143">
        <v>300</v>
      </c>
    </row>
    <row r="21" spans="1:8" ht="15.75" thickBot="1" x14ac:dyDescent="0.3">
      <c r="A21" s="144" t="s">
        <v>56</v>
      </c>
      <c r="B21" s="145"/>
      <c r="C21" s="145"/>
      <c r="D21" s="145"/>
      <c r="E21" s="145"/>
      <c r="F21" s="145"/>
      <c r="G21" s="145"/>
      <c r="H21" s="146"/>
    </row>
    <row r="22" spans="1:8" ht="15.75" thickBot="1" x14ac:dyDescent="0.3">
      <c r="A22" s="147" t="str">
        <f>'[2]Приложение №1'!A25</f>
        <v>1.3.1.4.2</v>
      </c>
      <c r="B22" s="148" t="str">
        <f>'[2]Приложение №1'!B25:C25</f>
        <v>ВЛ-0.4 кВ КТП-925</v>
      </c>
      <c r="C22" s="149"/>
      <c r="D22" s="144">
        <f>'[2]Приложение №1'!D26:E26</f>
        <v>2019</v>
      </c>
      <c r="E22" s="146"/>
      <c r="F22" s="150">
        <v>0.4</v>
      </c>
      <c r="G22" s="151">
        <f>'[2]Приложение №1'!G25</f>
        <v>40</v>
      </c>
      <c r="H22" s="152">
        <v>80</v>
      </c>
    </row>
    <row r="23" spans="1:8" ht="57" customHeight="1" thickBot="1" x14ac:dyDescent="0.3">
      <c r="A23" s="147" t="str">
        <f>'[2]Приложение №1'!A26</f>
        <v>1.3.1.4.2</v>
      </c>
      <c r="B23" s="148" t="str">
        <f>'[2]Приложение №1'!B26:C26</f>
        <v>ВЛ-0.4 кВ ТП-15А ф.15 для электроснабжения гаража по адресу: г. Абакан, район 1, квартал 15, блок 5, гараж № 6</v>
      </c>
      <c r="C23" s="149"/>
      <c r="D23" s="144">
        <f>'[2]Приложение №1'!D27:E27</f>
        <v>2019</v>
      </c>
      <c r="E23" s="146"/>
      <c r="F23" s="150">
        <v>0.4</v>
      </c>
      <c r="G23" s="151">
        <f>'[2]Приложение №1'!G26</f>
        <v>26</v>
      </c>
      <c r="H23" s="152">
        <v>12</v>
      </c>
    </row>
    <row r="24" spans="1:8" ht="48.75" customHeight="1" thickBot="1" x14ac:dyDescent="0.3">
      <c r="A24" s="147" t="str">
        <f>'[2]Приложение №1'!A27</f>
        <v>1.3.1.4.2</v>
      </c>
      <c r="B24" s="148" t="str">
        <f>'[2]Приложение №1'!B27:C27</f>
        <v>ВЛ-0.4 кВ оп опоры № 1 КТП-924 для электроснабжения земельного участка по ул. Зоотехническая,02У</v>
      </c>
      <c r="C24" s="149"/>
      <c r="D24" s="144">
        <f>'[2]Приложение №1'!D28:E28</f>
        <v>2019</v>
      </c>
      <c r="E24" s="146"/>
      <c r="F24" s="150">
        <v>0.4</v>
      </c>
      <c r="G24" s="151">
        <f>'[2]Приложение №1'!G27</f>
        <v>60</v>
      </c>
      <c r="H24" s="152">
        <v>35</v>
      </c>
    </row>
    <row r="25" spans="1:8" ht="48" customHeight="1" thickBot="1" x14ac:dyDescent="0.3">
      <c r="A25" s="147" t="str">
        <f>'[2]Приложение №1'!A28</f>
        <v>1.3.1.4.2</v>
      </c>
      <c r="B25" s="148" t="str">
        <f>'[2]Приложение №1'!B28:C28</f>
        <v>ВЛ-0.4 кВ от опоры № 1 КТП-921 для электроснабжения земельного участка по ул. Согринская,62</v>
      </c>
      <c r="C25" s="149"/>
      <c r="D25" s="144">
        <f>'[2]Приложение №1'!D29:E29</f>
        <v>2019</v>
      </c>
      <c r="E25" s="146"/>
      <c r="F25" s="150">
        <v>0.4</v>
      </c>
      <c r="G25" s="151">
        <f>'[2]Приложение №1'!G28</f>
        <v>550</v>
      </c>
      <c r="H25" s="152">
        <v>15</v>
      </c>
    </row>
    <row r="26" spans="1:8" ht="51" customHeight="1" thickBot="1" x14ac:dyDescent="0.3">
      <c r="A26" s="147" t="str">
        <f>'[2]Приложение №1'!A29</f>
        <v>1.3.1.4.1</v>
      </c>
      <c r="B26" s="148" t="str">
        <f>'[2]Приложение №1'!B29:C29</f>
        <v>ВЛ-0.4 кВ от опоры № 17-2 ТП-352 ф.4 для электроснабжения жилого дома по ул. Чернышевского,41А</v>
      </c>
      <c r="C26" s="149"/>
      <c r="D26" s="144">
        <f>'[2]Приложение №1'!D30:E30</f>
        <v>2019</v>
      </c>
      <c r="E26" s="146"/>
      <c r="F26" s="150">
        <v>0.4</v>
      </c>
      <c r="G26" s="151">
        <f>'[2]Приложение №1'!G29</f>
        <v>50</v>
      </c>
      <c r="H26" s="152">
        <v>15</v>
      </c>
    </row>
    <row r="27" spans="1:8" ht="46.5" customHeight="1" thickBot="1" x14ac:dyDescent="0.3">
      <c r="A27" s="147" t="str">
        <f>'[2]Приложение №1'!A30</f>
        <v>1.3.1.4.1</v>
      </c>
      <c r="B27" s="148" t="str">
        <f>'[2]Приложение №1'!B30:C30</f>
        <v>ВЛ-0.4 кВ от опоры № 3-6 ТП-432 ф.3 для электроснабжения земельного участка по ул. 2-ая Проточная,64А</v>
      </c>
      <c r="C27" s="149"/>
      <c r="D27" s="144">
        <f>'[2]Приложение №1'!D31:E31</f>
        <v>2019</v>
      </c>
      <c r="E27" s="146"/>
      <c r="F27" s="150">
        <v>0.4</v>
      </c>
      <c r="G27" s="151">
        <f>'[2]Приложение №1'!G30</f>
        <v>137</v>
      </c>
      <c r="H27" s="152">
        <v>15</v>
      </c>
    </row>
    <row r="28" spans="1:8" ht="49.5" customHeight="1" thickBot="1" x14ac:dyDescent="0.3">
      <c r="A28" s="147" t="str">
        <f>'[2]Приложение №1'!A31</f>
        <v>1.3.1.4.2</v>
      </c>
      <c r="B28" s="153" t="str">
        <f>'[2]Приложение №1'!B31:C31</f>
        <v>ВЛ-0.4 кВ ТП-924 ф.1 для электроснабжения земельного участка по ул. Литвинова,123</v>
      </c>
      <c r="C28" s="154"/>
      <c r="D28" s="144">
        <f>'[2]Приложение №1'!D32:E32</f>
        <v>2019</v>
      </c>
      <c r="E28" s="146"/>
      <c r="F28" s="150">
        <v>0.4</v>
      </c>
      <c r="G28" s="151">
        <f>'[2]Приложение №1'!G31</f>
        <v>75</v>
      </c>
      <c r="H28" s="152">
        <v>15</v>
      </c>
    </row>
    <row r="29" spans="1:8" ht="45" customHeight="1" thickBot="1" x14ac:dyDescent="0.3">
      <c r="A29" s="147" t="str">
        <f>'[2]Приложение №1'!A32</f>
        <v>1.3.1.4.2</v>
      </c>
      <c r="B29" s="153" t="str">
        <f>'[2]Приложение №1'!B32:C32</f>
        <v>ВЛ-0.4кВ от оп. № 4-2 ВЛ-0.4 кВ ТП-878 ф.2 до земельного участка по адресу : г. Абакан, ул. Просторная,8</v>
      </c>
      <c r="C29" s="154"/>
      <c r="D29" s="144">
        <f>'[2]Приложение №1'!D33:E33</f>
        <v>2019</v>
      </c>
      <c r="E29" s="146"/>
      <c r="F29" s="150">
        <v>0.4</v>
      </c>
      <c r="G29" s="151">
        <f>'[2]Приложение №1'!G32</f>
        <v>37</v>
      </c>
      <c r="H29" s="152">
        <v>15</v>
      </c>
    </row>
    <row r="30" spans="1:8" ht="15.75" thickBot="1" x14ac:dyDescent="0.3">
      <c r="A30" s="147" t="str">
        <f>'[2]Приложение №1'!A33</f>
        <v>1.3.1.4.2</v>
      </c>
      <c r="B30" s="153" t="str">
        <f>'[2]Приложение №1'!B33:B33</f>
        <v>ВЛ-0,4 кВ ТП-922 ф.1</v>
      </c>
      <c r="C30" s="154"/>
      <c r="D30" s="144">
        <f>'[2]Приложение №1'!D34:E34</f>
        <v>2019</v>
      </c>
      <c r="E30" s="146"/>
      <c r="F30" s="150">
        <v>0.4</v>
      </c>
      <c r="G30" s="151">
        <f>'[2]Приложение №1'!G33</f>
        <v>26</v>
      </c>
      <c r="H30" s="155">
        <v>15</v>
      </c>
    </row>
    <row r="31" spans="1:8" ht="15.75" thickBot="1" x14ac:dyDescent="0.3">
      <c r="A31" s="147" t="str">
        <f>'[2]Приложение №1'!A34</f>
        <v>1.3.1.4.2</v>
      </c>
      <c r="B31" s="153" t="str">
        <f>'[2]Приложение №1'!B34:B34</f>
        <v>ВЛ-0,4 кВ ТП-921 ф.1</v>
      </c>
      <c r="C31" s="154"/>
      <c r="D31" s="144">
        <f>'[2]Приложение №1'!D35:E35</f>
        <v>2019</v>
      </c>
      <c r="E31" s="146"/>
      <c r="F31" s="150">
        <v>0.4</v>
      </c>
      <c r="G31" s="151">
        <f>'[2]Приложение №1'!G34</f>
        <v>555</v>
      </c>
      <c r="H31" s="152">
        <v>15</v>
      </c>
    </row>
    <row r="32" spans="1:8" ht="15.75" thickBot="1" x14ac:dyDescent="0.3">
      <c r="A32" s="147" t="str">
        <f>'[2]Приложение №1'!A35</f>
        <v>1.3.1.4.2</v>
      </c>
      <c r="B32" s="153" t="str">
        <f>'[2]Приложение №1'!B35:C35</f>
        <v>ВЛ-0,4 кВ ТП-921 ф.3</v>
      </c>
      <c r="C32" s="154"/>
      <c r="D32" s="144">
        <f>'[2]Приложение №1'!D36:E36</f>
        <v>2019</v>
      </c>
      <c r="E32" s="146"/>
      <c r="F32" s="150">
        <v>0.4</v>
      </c>
      <c r="G32" s="151">
        <f>'[2]Приложение №1'!G35</f>
        <v>546</v>
      </c>
      <c r="H32" s="152">
        <v>15</v>
      </c>
    </row>
    <row r="33" spans="1:8" ht="15.75" thickBot="1" x14ac:dyDescent="0.3">
      <c r="A33" s="147" t="str">
        <f>'[2]Приложение №1'!A36</f>
        <v>1.3.1.4.1</v>
      </c>
      <c r="B33" s="153" t="str">
        <f>'[2]Приложение №1'!B36:C36</f>
        <v>ВЛ-0,4 кВ ТП-216 ф.3</v>
      </c>
      <c r="C33" s="154"/>
      <c r="D33" s="144">
        <f>'[2]Приложение №1'!D37:E37</f>
        <v>2019</v>
      </c>
      <c r="E33" s="146"/>
      <c r="F33" s="150">
        <v>0.4</v>
      </c>
      <c r="G33" s="151">
        <f>'[2]Приложение №1'!G36</f>
        <v>57</v>
      </c>
      <c r="H33" s="152">
        <v>15</v>
      </c>
    </row>
    <row r="34" spans="1:8" ht="44.25" customHeight="1" thickBot="1" x14ac:dyDescent="0.3">
      <c r="A34" s="147" t="str">
        <f>'[2]Приложение №1'!A37</f>
        <v>1.3.1.4.2</v>
      </c>
      <c r="B34" s="153" t="str">
        <f>'[2]Приложение №1'!B37:C37</f>
        <v>ВЛ-0,4 кВ от оп. 3-1 ТП-458 ф.14  район1, кв.29А, ряд1, гр.9 (ул. Вокзальная)</v>
      </c>
      <c r="C34" s="154"/>
      <c r="D34" s="144">
        <f>'[2]Приложение №1'!D38:E38</f>
        <v>2019</v>
      </c>
      <c r="E34" s="146"/>
      <c r="F34" s="150">
        <v>0.4</v>
      </c>
      <c r="G34" s="151">
        <f>'[2]Приложение №1'!G37</f>
        <v>28.2</v>
      </c>
      <c r="H34" s="152">
        <v>6</v>
      </c>
    </row>
    <row r="35" spans="1:8" ht="50.25" customHeight="1" thickBot="1" x14ac:dyDescent="0.3">
      <c r="A35" s="147" t="str">
        <f>'[2]Приложение №1'!A38</f>
        <v>1.3.1.4.2</v>
      </c>
      <c r="B35" s="153" t="str">
        <f>'[2]Приложение №1'!B38:C38</f>
        <v>ВЛ-0.4 кВ от КТП-889 для электроснабжения земельного участка по адресу: г. Абакан, ул.Барклая де Толли,13</v>
      </c>
      <c r="C35" s="154"/>
      <c r="D35" s="144">
        <f>'[2]Приложение №1'!D39:E39</f>
        <v>2019</v>
      </c>
      <c r="E35" s="146"/>
      <c r="F35" s="150">
        <v>0.4</v>
      </c>
      <c r="G35" s="151">
        <f>'[2]Приложение №1'!G38</f>
        <v>260</v>
      </c>
      <c r="H35" s="152">
        <v>15</v>
      </c>
    </row>
    <row r="36" spans="1:8" ht="43.5" customHeight="1" thickBot="1" x14ac:dyDescent="0.3">
      <c r="A36" s="147" t="str">
        <f>'[2]Приложение №1'!A39</f>
        <v>1.3.1.4.2</v>
      </c>
      <c r="B36" s="153" t="str">
        <f>'[2]Приложение №1'!B39:C39</f>
        <v>ВЛ-0.4 кВ от опоры № 9 ВЛ-0.4 кВ ТП-889 ф.2 для электроснабжения земельного участка по ул. Дениса Давыдова,11</v>
      </c>
      <c r="C36" s="154"/>
      <c r="D36" s="144">
        <f>'[2]Приложение №1'!D40:E40</f>
        <v>2019</v>
      </c>
      <c r="E36" s="146"/>
      <c r="F36" s="150">
        <v>0.4</v>
      </c>
      <c r="G36" s="151">
        <f>'[2]Приложение №1'!G39</f>
        <v>75</v>
      </c>
      <c r="H36" s="152">
        <v>15</v>
      </c>
    </row>
    <row r="37" spans="1:8" ht="53.25" customHeight="1" thickBot="1" x14ac:dyDescent="0.3">
      <c r="A37" s="147" t="str">
        <f>'[2]Приложение №1'!A40</f>
        <v>1.3.1.4.2</v>
      </c>
      <c r="B37" s="153" t="str">
        <f>'[2]Приложение №1'!B40:C40</f>
        <v>ВЛ-0.4 кВ от опоры № 12 ВЛ-0.4 кВ ТП-889 ф.2 для электроснабжения земельного участка по ул. Дениса Давыдова,15</v>
      </c>
      <c r="C37" s="154"/>
      <c r="D37" s="144">
        <f>'[2]Приложение №1'!D41:E41</f>
        <v>2019</v>
      </c>
      <c r="E37" s="146"/>
      <c r="F37" s="150">
        <v>0.4</v>
      </c>
      <c r="G37" s="151">
        <f>'[2]Приложение №1'!G40</f>
        <v>40</v>
      </c>
      <c r="H37" s="152">
        <v>15</v>
      </c>
    </row>
    <row r="38" spans="1:8" ht="54" customHeight="1" thickBot="1" x14ac:dyDescent="0.3">
      <c r="A38" s="147" t="str">
        <f>'[2]Приложение №1'!A41</f>
        <v>1.3.1.4.2</v>
      </c>
      <c r="B38" s="153" t="str">
        <f>'[2]Приложение №1'!B41:C41</f>
        <v>ВЛ-0.4 кВ от РТП-20 для электроснабжения жилого дома со встроенно- пристроенными помещениями магазина продовольственных товаров по ул. Российская,63</v>
      </c>
      <c r="C38" s="154"/>
      <c r="D38" s="144">
        <v>2018</v>
      </c>
      <c r="E38" s="146"/>
      <c r="F38" s="150">
        <v>0.4</v>
      </c>
      <c r="G38" s="151">
        <f>'[2]Приложение №1'!G41</f>
        <v>415</v>
      </c>
      <c r="H38" s="152">
        <v>45</v>
      </c>
    </row>
    <row r="39" spans="1:8" ht="58.5" customHeight="1" thickBot="1" x14ac:dyDescent="0.3">
      <c r="A39" s="147" t="str">
        <f>'[2]Приложение №1'!A42</f>
        <v>1.3.1.4.1</v>
      </c>
      <c r="B39" s="153" t="str">
        <f>'[2]Приложение №1'!B42:C42</f>
        <v>ВЛ-0.4 кВ от ТП-195 до границ земельного участка по ул. Гагарина,98И</v>
      </c>
      <c r="C39" s="154"/>
      <c r="D39" s="144">
        <f>'[2]Приложение №1'!D43:E43</f>
        <v>2019</v>
      </c>
      <c r="E39" s="146"/>
      <c r="F39" s="150">
        <v>0.4</v>
      </c>
      <c r="G39" s="151">
        <f>'[2]Приложение №1'!G42</f>
        <v>135</v>
      </c>
      <c r="H39" s="156">
        <v>15</v>
      </c>
    </row>
    <row r="40" spans="1:8" ht="45" customHeight="1" thickBot="1" x14ac:dyDescent="0.3">
      <c r="A40" s="147" t="str">
        <f>'[2]Приложение №1'!A43</f>
        <v>1.3.1.4.2</v>
      </c>
      <c r="B40" s="153" t="str">
        <f>'[2]Приложение №1'!B43:C43</f>
        <v>ВЛ-0.4 кВ ТП-78 ф.17 до границ земельного участка многоквартирного жилого дома по ул. М. Жукова,28</v>
      </c>
      <c r="C40" s="154"/>
      <c r="D40" s="144">
        <f>'[2]Приложение №1'!D44:E44</f>
        <v>2019</v>
      </c>
      <c r="E40" s="146"/>
      <c r="F40" s="150">
        <v>0.4</v>
      </c>
      <c r="G40" s="151">
        <f>'[2]Приложение №1'!G43</f>
        <v>142</v>
      </c>
      <c r="H40" s="156">
        <v>49.7</v>
      </c>
    </row>
    <row r="41" spans="1:8" ht="43.5" customHeight="1" thickBot="1" x14ac:dyDescent="0.3">
      <c r="A41" s="147" t="str">
        <f>'[2]Приложение №1'!A44</f>
        <v>1.3.1.4.2</v>
      </c>
      <c r="B41" s="153" t="str">
        <f>'[2]Приложение №1'!B44:C44</f>
        <v>ВЛ-0.4 кВ от опоры № 20 ВЛ-0.4 кВ ТП-921 ф.1 для электроснабжения земельного участка по адресу: г. Абакан, Нижняя Согра, СТ "Мехзавод", район 4, № 61</v>
      </c>
      <c r="C41" s="154"/>
      <c r="D41" s="144">
        <f>'[2]Приложение №1'!D45:E45</f>
        <v>2019</v>
      </c>
      <c r="E41" s="146"/>
      <c r="F41" s="150">
        <v>0.4</v>
      </c>
      <c r="G41" s="151">
        <f>'[2]Приложение №1'!G44</f>
        <v>26.5</v>
      </c>
      <c r="H41" s="156">
        <v>12</v>
      </c>
    </row>
    <row r="42" spans="1:8" ht="38.25" customHeight="1" thickBot="1" x14ac:dyDescent="0.3">
      <c r="A42" s="147" t="str">
        <f>'[2]Приложение №1'!A45</f>
        <v>1.3.1.4.2</v>
      </c>
      <c r="B42" s="153" t="str">
        <f>'[2]Приложение №1'!B45:C45</f>
        <v>ВЛ-0.4 кВ от опоры № 19 ВЛ-0.4 кВ ТП-921 ф.1 для электроснабжения земельного участка по адресу: г. Абакан, Н. Согра, СТ "Мехзавод", район 4, № 59</v>
      </c>
      <c r="C42" s="154"/>
      <c r="D42" s="144">
        <f>'[2]Приложение №1'!D46:E46</f>
        <v>2019</v>
      </c>
      <c r="E42" s="146"/>
      <c r="F42" s="150">
        <v>0.4</v>
      </c>
      <c r="G42" s="151">
        <f>'[2]Приложение №1'!G45</f>
        <v>35.700000000000003</v>
      </c>
      <c r="H42" s="156">
        <v>12</v>
      </c>
    </row>
    <row r="43" spans="1:8" ht="39" customHeight="1" thickBot="1" x14ac:dyDescent="0.3">
      <c r="A43" s="147" t="str">
        <f>'[2]Приложение №1'!A46</f>
        <v>1.3.1.4.2</v>
      </c>
      <c r="B43" s="153" t="str">
        <f>'[2]Приложение №1'!B46:C46</f>
        <v>ВЛ-0.4 кВ от опоры№ 7-13 ТП-446 ф.3 для электроснабжения гаража по адресу: г. Абакан, северная дамба, ряд 16, гараж № 3 ( ул.Озерная)</v>
      </c>
      <c r="C43" s="154"/>
      <c r="D43" s="144">
        <f>'[2]Приложение №1'!D47:E47</f>
        <v>2019</v>
      </c>
      <c r="E43" s="146"/>
      <c r="F43" s="150">
        <v>0.4</v>
      </c>
      <c r="G43" s="151">
        <f>'[2]Приложение №1'!G46</f>
        <v>6.46</v>
      </c>
      <c r="H43" s="156">
        <v>5</v>
      </c>
    </row>
    <row r="44" spans="1:8" ht="48.75" customHeight="1" thickBot="1" x14ac:dyDescent="0.3">
      <c r="A44" s="147" t="str">
        <f>'[2]Приложение №1'!A47</f>
        <v>1.3.1.4.2</v>
      </c>
      <c r="B44" s="153" t="str">
        <f>'[2]Приложение №1'!B47:C47</f>
        <v>ВЛ-0.4 кВ от опоры№ 7-8-1-1-8а ТП-446 ф.3 для электроснабжения гаража по адресу: г. Абакан, район 1, квартал 172, блок 1А. Ряд2, гараж № 12  ( ул.Озерная)</v>
      </c>
      <c r="C44" s="154"/>
      <c r="D44" s="144">
        <f>'[2]Приложение №1'!D48:E48</f>
        <v>2019</v>
      </c>
      <c r="E44" s="146"/>
      <c r="F44" s="150">
        <v>0.4</v>
      </c>
      <c r="G44" s="151">
        <f>'[2]Приложение №1'!G47</f>
        <v>19</v>
      </c>
      <c r="H44" s="156">
        <v>10</v>
      </c>
    </row>
    <row r="45" spans="1:8" ht="47.25" customHeight="1" thickBot="1" x14ac:dyDescent="0.3">
      <c r="A45" s="147" t="str">
        <f>'[2]Приложение №1'!A48</f>
        <v>1.3.1.4.2</v>
      </c>
      <c r="B45" s="153" t="str">
        <f>'[2]Приложение №1'!B48:C48</f>
        <v>ВЛ-0.4 кВ от опоры№ 7-8-1-1-8а ТП-446 ф.3 для электроснабжения гаража по адресу: г. Абакан, район 1, квартал 172, блок 1Б. Ряд2, гараж № 13  ( ул.Озерная)</v>
      </c>
      <c r="C45" s="154"/>
      <c r="D45" s="144">
        <f>'[2]Приложение №1'!D49:E49</f>
        <v>2019</v>
      </c>
      <c r="E45" s="146"/>
      <c r="F45" s="150">
        <v>0.4</v>
      </c>
      <c r="G45" s="151">
        <f>'[2]Приложение №1'!G48</f>
        <v>54.6</v>
      </c>
      <c r="H45" s="156">
        <v>10</v>
      </c>
    </row>
    <row r="46" spans="1:8" ht="15.75" thickBot="1" x14ac:dyDescent="0.3">
      <c r="A46" s="147" t="str">
        <f>'[2]Приложение №1'!A49</f>
        <v>1.3.1.4.2</v>
      </c>
      <c r="B46" s="153" t="str">
        <f>'[2]Приложение №1'!B49:C49</f>
        <v>ВЛ-0.4 кВ ТП-512 ф.16</v>
      </c>
      <c r="C46" s="154"/>
      <c r="D46" s="144">
        <f>'[2]Приложение №1'!D50:E50</f>
        <v>2019</v>
      </c>
      <c r="E46" s="146"/>
      <c r="F46" s="150">
        <v>0.4</v>
      </c>
      <c r="G46" s="151">
        <f>'[2]Приложение №1'!G49</f>
        <v>172.8</v>
      </c>
      <c r="H46" s="156">
        <v>5</v>
      </c>
    </row>
    <row r="47" spans="1:8" ht="15.75" thickBot="1" x14ac:dyDescent="0.3">
      <c r="A47" s="147" t="str">
        <f>'[2]Приложение №1'!A50</f>
        <v>1.3.1.4.1</v>
      </c>
      <c r="B47" s="153" t="str">
        <f>'[2]Приложение №1'!B50:C50</f>
        <v>ВЛ-0.4 кВ ТП-445 ф.9</v>
      </c>
      <c r="C47" s="154"/>
      <c r="D47" s="144">
        <f>'[2]Приложение №1'!D51:E51</f>
        <v>2019</v>
      </c>
      <c r="E47" s="146"/>
      <c r="F47" s="150">
        <v>0.4</v>
      </c>
      <c r="G47" s="151">
        <f>'[2]Приложение №1'!G50</f>
        <v>55</v>
      </c>
      <c r="H47" s="156">
        <v>15</v>
      </c>
    </row>
    <row r="48" spans="1:8" ht="42.75" customHeight="1" thickBot="1" x14ac:dyDescent="0.3">
      <c r="A48" s="147" t="str">
        <f>'[2]Приложение №1'!A51</f>
        <v>1.3.1.4.1</v>
      </c>
      <c r="B48" s="153" t="str">
        <f>'[2]Приложение №1'!B51:C51</f>
        <v>ВЛ-0.4 кВ от опоры № 4ТП-246 ф.1 для электроснабжения гаража по адресу: г. Абакан, район 1, квартал 23, ряд 1, гараж № 10 ( район школы № 11)</v>
      </c>
      <c r="C48" s="154"/>
      <c r="D48" s="144">
        <f>'[2]Приложение №1'!D52:E52</f>
        <v>2019</v>
      </c>
      <c r="E48" s="146"/>
      <c r="F48" s="150">
        <v>0.4</v>
      </c>
      <c r="G48" s="151">
        <f>'[2]Приложение №1'!G51</f>
        <v>55</v>
      </c>
      <c r="H48" s="156">
        <v>7</v>
      </c>
    </row>
    <row r="49" spans="1:8" ht="42" customHeight="1" thickBot="1" x14ac:dyDescent="0.3">
      <c r="A49" s="147" t="str">
        <f>'[2]Приложение №1'!A52</f>
        <v>1.3.1.4.2</v>
      </c>
      <c r="B49" s="153" t="str">
        <f>'[2]Приложение №1'!B52:C52</f>
        <v>ВЛ-0.4 кВ от ТП-246 ф.1 для электроснабжения гаража по адресу: г. Абакан, рн.1, кв.23, ряд 13, гараж № 10 (район ул. Пушкина,152)</v>
      </c>
      <c r="C49" s="154"/>
      <c r="D49" s="144">
        <f>'[2]Приложение №1'!D53:E53</f>
        <v>2019</v>
      </c>
      <c r="E49" s="146"/>
      <c r="F49" s="150">
        <v>0.4</v>
      </c>
      <c r="G49" s="151">
        <f>'[2]Приложение №1'!G52</f>
        <v>170</v>
      </c>
      <c r="H49" s="156">
        <v>5</v>
      </c>
    </row>
    <row r="50" spans="1:8" ht="33.75" customHeight="1" thickBot="1" x14ac:dyDescent="0.3">
      <c r="A50" s="147" t="str">
        <f>'[2]Приложение №1'!A53</f>
        <v>1.3.1.4.2</v>
      </c>
      <c r="B50" s="153" t="str">
        <f>'[2]Приложение №1'!B53:C53</f>
        <v>ВЛ-0.4 кВ от КТП-930 ф.2 до границы земельного участка по ул.Кожевенная,23</v>
      </c>
      <c r="C50" s="154"/>
      <c r="D50" s="144">
        <f>'[2]Приложение №1'!D54:E54</f>
        <v>2019</v>
      </c>
      <c r="E50" s="146"/>
      <c r="F50" s="150">
        <v>0.4</v>
      </c>
      <c r="G50" s="151">
        <f>'[2]Приложение №1'!G53</f>
        <v>120</v>
      </c>
      <c r="H50" s="156">
        <v>150</v>
      </c>
    </row>
    <row r="51" spans="1:8" ht="15.75" thickBot="1" x14ac:dyDescent="0.3">
      <c r="A51" s="147" t="str">
        <f>'[2]Приложение №1'!A54</f>
        <v>1.3.1.4.1</v>
      </c>
      <c r="B51" s="153" t="str">
        <f>'[2]Приложение №1'!B54:C54</f>
        <v>ВЛ-10 кВ от оп. № 2 ВЛ-10 кВ ф.28/2-412 до КТП-914</v>
      </c>
      <c r="C51" s="154"/>
      <c r="D51" s="144">
        <f>'[2]Приложение №1'!D55:E55</f>
        <v>2019</v>
      </c>
      <c r="E51" s="146"/>
      <c r="F51" s="150">
        <v>0.4</v>
      </c>
      <c r="G51" s="151">
        <f>'[2]Приложение №1'!G54</f>
        <v>50</v>
      </c>
      <c r="H51" s="156">
        <v>15</v>
      </c>
    </row>
    <row r="52" spans="1:8" ht="15.75" thickBot="1" x14ac:dyDescent="0.3">
      <c r="A52" s="137" t="str">
        <f>'[2]Приложение №1'!A55</f>
        <v>1.3.1.4.2</v>
      </c>
      <c r="B52" s="157" t="str">
        <f>'[2]Приложение №1'!B55:C55</f>
        <v>ВЛ-10 кВ КТП-925 от опоры № 9 ВЛ-10 кВ ф.121А-737</v>
      </c>
      <c r="C52" s="158"/>
      <c r="D52" s="144">
        <f>'[2]Приложение №1'!D56:E56</f>
        <v>2019</v>
      </c>
      <c r="E52" s="146"/>
      <c r="F52" s="150">
        <v>10</v>
      </c>
      <c r="G52" s="151">
        <f>'[2]Приложение №1'!G55</f>
        <v>1230</v>
      </c>
      <c r="H52" s="156">
        <v>80</v>
      </c>
    </row>
    <row r="53" spans="1:8" ht="15.75" thickBot="1" x14ac:dyDescent="0.3">
      <c r="A53" s="159" t="str">
        <f>'[2]Приложение №1'!A56</f>
        <v>1.3.1.4.2</v>
      </c>
      <c r="B53" s="157" t="str">
        <f>'[2]Приложение №1'!B56:C56</f>
        <v>ВЛ-10 кВ от оп. № 37 ВЛ-10 кВ ф.28/19-413 до КТП-922</v>
      </c>
      <c r="C53" s="160"/>
      <c r="D53" s="144">
        <f>'[2]Приложение №1'!D57:E57</f>
        <v>2019</v>
      </c>
      <c r="E53" s="146"/>
      <c r="F53" s="150">
        <v>10</v>
      </c>
      <c r="G53" s="161">
        <v>187</v>
      </c>
      <c r="H53" s="156">
        <v>100</v>
      </c>
    </row>
    <row r="54" spans="1:8" ht="15.75" thickBot="1" x14ac:dyDescent="0.3">
      <c r="A54" s="159" t="str">
        <f>'[2]Приложение №1'!A57</f>
        <v>1.3.1.4.1</v>
      </c>
      <c r="B54" s="157" t="str">
        <f>'[2]Приложение №1'!B57:C57</f>
        <v>ВЛ-10 кВ от опоры № 36 ф.РП-1/9-РП-2/5 до КТП № 923</v>
      </c>
      <c r="C54" s="160"/>
      <c r="D54" s="144">
        <f>'[2]Приложение №1'!D57:E57</f>
        <v>2019</v>
      </c>
      <c r="E54" s="146"/>
      <c r="F54" s="162">
        <v>10</v>
      </c>
      <c r="G54" s="163">
        <v>435</v>
      </c>
      <c r="H54" s="156">
        <v>150</v>
      </c>
    </row>
    <row r="55" spans="1:8" ht="15.75" thickBot="1" x14ac:dyDescent="0.3">
      <c r="A55" s="133"/>
      <c r="B55" s="134" t="s">
        <v>22</v>
      </c>
      <c r="C55" s="135"/>
      <c r="D55" s="130"/>
      <c r="E55" s="131"/>
      <c r="F55" s="136"/>
      <c r="G55" s="136"/>
      <c r="H55" s="136"/>
    </row>
    <row r="56" spans="1:8" ht="62.25" customHeight="1" thickBot="1" x14ac:dyDescent="0.3">
      <c r="A56" s="133" t="s">
        <v>23</v>
      </c>
      <c r="B56" s="164" t="s">
        <v>24</v>
      </c>
      <c r="C56" s="165"/>
      <c r="D56" s="130"/>
      <c r="E56" s="131"/>
      <c r="F56" s="136"/>
      <c r="G56" s="136"/>
      <c r="H56" s="136"/>
    </row>
    <row r="57" spans="1:8" ht="15.75" thickBot="1" x14ac:dyDescent="0.3">
      <c r="A57" s="133" t="s">
        <v>25</v>
      </c>
      <c r="B57" s="164" t="s">
        <v>26</v>
      </c>
      <c r="C57" s="165"/>
      <c r="D57" s="130"/>
      <c r="E57" s="131"/>
      <c r="F57" s="136"/>
      <c r="G57" s="136"/>
      <c r="H57" s="136"/>
    </row>
    <row r="58" spans="1:8" ht="39" customHeight="1" thickBot="1" x14ac:dyDescent="0.3">
      <c r="A58" s="133" t="s">
        <v>27</v>
      </c>
      <c r="B58" s="164" t="s">
        <v>28</v>
      </c>
      <c r="C58" s="165"/>
      <c r="D58" s="130"/>
      <c r="E58" s="131"/>
      <c r="F58" s="136"/>
      <c r="G58" s="136"/>
      <c r="H58" s="136"/>
    </row>
    <row r="59" spans="1:8" ht="93" customHeight="1" thickBot="1" x14ac:dyDescent="0.3">
      <c r="A59" s="133" t="s">
        <v>29</v>
      </c>
      <c r="B59" s="164" t="s">
        <v>486</v>
      </c>
      <c r="C59" s="165"/>
      <c r="D59" s="130"/>
      <c r="E59" s="131"/>
      <c r="F59" s="142"/>
      <c r="G59" s="142"/>
      <c r="H59" s="142"/>
    </row>
    <row r="60" spans="1:8" ht="15.75" thickBot="1" x14ac:dyDescent="0.3">
      <c r="A60" s="144" t="s">
        <v>58</v>
      </c>
      <c r="B60" s="145"/>
      <c r="C60" s="145"/>
      <c r="D60" s="145"/>
      <c r="E60" s="145"/>
      <c r="F60" s="145"/>
      <c r="G60" s="145"/>
      <c r="H60" s="146"/>
    </row>
    <row r="61" spans="1:8" ht="41.25" customHeight="1" thickBot="1" x14ac:dyDescent="0.3">
      <c r="A61" s="133" t="s">
        <v>487</v>
      </c>
      <c r="B61" s="166" t="s">
        <v>488</v>
      </c>
      <c r="C61" s="167"/>
      <c r="D61" s="168">
        <v>2019</v>
      </c>
      <c r="E61" s="169"/>
      <c r="F61" s="136">
        <v>0.4</v>
      </c>
      <c r="G61" s="170">
        <v>434</v>
      </c>
      <c r="H61" s="136">
        <v>224.68</v>
      </c>
    </row>
    <row r="62" spans="1:8" ht="39" customHeight="1" thickBot="1" x14ac:dyDescent="0.3">
      <c r="A62" s="133" t="s">
        <v>487</v>
      </c>
      <c r="B62" s="166" t="s">
        <v>489</v>
      </c>
      <c r="C62" s="167"/>
      <c r="D62" s="168">
        <v>2019</v>
      </c>
      <c r="E62" s="169"/>
      <c r="F62" s="136">
        <v>0.4</v>
      </c>
      <c r="G62" s="170">
        <v>176</v>
      </c>
      <c r="H62" s="136">
        <v>246.25</v>
      </c>
    </row>
    <row r="63" spans="1:8" ht="41.25" customHeight="1" thickBot="1" x14ac:dyDescent="0.3">
      <c r="A63" s="129" t="s">
        <v>487</v>
      </c>
      <c r="B63" s="171" t="s">
        <v>490</v>
      </c>
      <c r="C63" s="172"/>
      <c r="D63" s="168">
        <v>2019</v>
      </c>
      <c r="E63" s="169"/>
      <c r="F63" s="132">
        <v>0.4</v>
      </c>
      <c r="G63" s="170">
        <v>200</v>
      </c>
      <c r="H63" s="137">
        <v>205</v>
      </c>
    </row>
    <row r="64" spans="1:8" ht="40.5" customHeight="1" thickBot="1" x14ac:dyDescent="0.3">
      <c r="A64" s="159" t="s">
        <v>487</v>
      </c>
      <c r="B64" s="166" t="s">
        <v>491</v>
      </c>
      <c r="C64" s="173"/>
      <c r="D64" s="168">
        <v>2019</v>
      </c>
      <c r="E64" s="169"/>
      <c r="F64" s="136">
        <v>0.4</v>
      </c>
      <c r="G64" s="174">
        <v>210</v>
      </c>
      <c r="H64" s="150">
        <v>205</v>
      </c>
    </row>
    <row r="65" spans="1:8" ht="38.25" customHeight="1" thickBot="1" x14ac:dyDescent="0.3">
      <c r="A65" s="133" t="s">
        <v>487</v>
      </c>
      <c r="B65" s="166" t="s">
        <v>492</v>
      </c>
      <c r="C65" s="173"/>
      <c r="D65" s="168">
        <v>2019</v>
      </c>
      <c r="E65" s="169"/>
      <c r="F65" s="136">
        <v>0.4</v>
      </c>
      <c r="G65" s="170">
        <v>96.6</v>
      </c>
      <c r="H65" s="150">
        <v>338.9</v>
      </c>
    </row>
    <row r="66" spans="1:8" ht="37.5" customHeight="1" thickBot="1" x14ac:dyDescent="0.3">
      <c r="A66" s="133" t="s">
        <v>493</v>
      </c>
      <c r="B66" s="166" t="s">
        <v>494</v>
      </c>
      <c r="C66" s="173"/>
      <c r="D66" s="168">
        <v>2019</v>
      </c>
      <c r="E66" s="169"/>
      <c r="F66" s="136">
        <v>0.4</v>
      </c>
      <c r="G66" s="175">
        <v>98.6</v>
      </c>
      <c r="H66" s="150">
        <v>338.9</v>
      </c>
    </row>
    <row r="67" spans="1:8" ht="39.75" customHeight="1" thickBot="1" x14ac:dyDescent="0.3">
      <c r="A67" s="133" t="s">
        <v>493</v>
      </c>
      <c r="B67" s="166" t="s">
        <v>495</v>
      </c>
      <c r="C67" s="173"/>
      <c r="D67" s="168">
        <v>2019</v>
      </c>
      <c r="E67" s="169"/>
      <c r="F67" s="136">
        <v>0.4</v>
      </c>
      <c r="G67" s="170">
        <v>98.6</v>
      </c>
      <c r="H67" s="150">
        <v>338.9</v>
      </c>
    </row>
    <row r="68" spans="1:8" ht="19.5" customHeight="1" thickBot="1" x14ac:dyDescent="0.3">
      <c r="A68" s="133" t="s">
        <v>487</v>
      </c>
      <c r="B68" s="166" t="s">
        <v>496</v>
      </c>
      <c r="C68" s="173"/>
      <c r="D68" s="168">
        <v>2019</v>
      </c>
      <c r="E68" s="169"/>
      <c r="F68" s="136">
        <v>0.4</v>
      </c>
      <c r="G68" s="170">
        <v>66</v>
      </c>
      <c r="H68" s="150">
        <v>300</v>
      </c>
    </row>
    <row r="69" spans="1:8" ht="39" customHeight="1" thickBot="1" x14ac:dyDescent="0.3">
      <c r="A69" s="133" t="s">
        <v>487</v>
      </c>
      <c r="B69" s="166" t="s">
        <v>497</v>
      </c>
      <c r="C69" s="173"/>
      <c r="D69" s="168">
        <v>2019</v>
      </c>
      <c r="E69" s="169"/>
      <c r="F69" s="136">
        <v>0.4</v>
      </c>
      <c r="G69" s="170">
        <v>154</v>
      </c>
      <c r="H69" s="150">
        <v>300</v>
      </c>
    </row>
    <row r="70" spans="1:8" ht="36" customHeight="1" thickBot="1" x14ac:dyDescent="0.3">
      <c r="A70" s="133" t="s">
        <v>487</v>
      </c>
      <c r="B70" s="166" t="s">
        <v>498</v>
      </c>
      <c r="C70" s="173"/>
      <c r="D70" s="168">
        <v>2019</v>
      </c>
      <c r="E70" s="169"/>
      <c r="F70" s="136">
        <v>0.4</v>
      </c>
      <c r="G70" s="170">
        <v>22</v>
      </c>
      <c r="H70" s="150">
        <v>224.68</v>
      </c>
    </row>
    <row r="71" spans="1:8" ht="36" customHeight="1" thickBot="1" x14ac:dyDescent="0.3">
      <c r="A71" s="133" t="s">
        <v>487</v>
      </c>
      <c r="B71" s="166" t="s">
        <v>499</v>
      </c>
      <c r="C71" s="173"/>
      <c r="D71" s="168">
        <v>2019</v>
      </c>
      <c r="E71" s="169"/>
      <c r="F71" s="136">
        <v>0.4</v>
      </c>
      <c r="G71" s="170">
        <v>28</v>
      </c>
      <c r="H71" s="150">
        <v>224.68</v>
      </c>
    </row>
    <row r="72" spans="1:8" ht="40.5" customHeight="1" thickBot="1" x14ac:dyDescent="0.3">
      <c r="A72" s="133" t="s">
        <v>487</v>
      </c>
      <c r="B72" s="166" t="s">
        <v>500</v>
      </c>
      <c r="C72" s="173"/>
      <c r="D72" s="168">
        <v>2019</v>
      </c>
      <c r="E72" s="169"/>
      <c r="F72" s="136">
        <v>10</v>
      </c>
      <c r="G72" s="170">
        <v>511</v>
      </c>
      <c r="H72" s="150">
        <v>588</v>
      </c>
    </row>
    <row r="73" spans="1:8" ht="15.75" thickBot="1" x14ac:dyDescent="0.3">
      <c r="A73" s="133" t="s">
        <v>487</v>
      </c>
      <c r="B73" s="166" t="s">
        <v>501</v>
      </c>
      <c r="C73" s="173"/>
      <c r="D73" s="168">
        <v>2019</v>
      </c>
      <c r="E73" s="169"/>
      <c r="F73" s="136">
        <v>10</v>
      </c>
      <c r="G73" s="170">
        <v>162</v>
      </c>
      <c r="H73" s="150">
        <v>588</v>
      </c>
    </row>
    <row r="74" spans="1:8" ht="39.75" customHeight="1" thickBot="1" x14ac:dyDescent="0.3">
      <c r="A74" s="133" t="s">
        <v>355</v>
      </c>
      <c r="B74" s="166" t="s">
        <v>502</v>
      </c>
      <c r="C74" s="176"/>
      <c r="D74" s="144">
        <v>2019</v>
      </c>
      <c r="E74" s="138"/>
      <c r="F74" s="136">
        <v>10</v>
      </c>
      <c r="G74" s="170">
        <v>850</v>
      </c>
      <c r="H74" s="150">
        <v>357.3</v>
      </c>
    </row>
    <row r="75" spans="1:8" ht="37.5" customHeight="1" thickBot="1" x14ac:dyDescent="0.3">
      <c r="A75" s="133" t="s">
        <v>355</v>
      </c>
      <c r="B75" s="166" t="s">
        <v>503</v>
      </c>
      <c r="C75" s="176"/>
      <c r="D75" s="144">
        <v>2019</v>
      </c>
      <c r="E75" s="138"/>
      <c r="F75" s="136">
        <v>10</v>
      </c>
      <c r="G75" s="151">
        <v>260</v>
      </c>
      <c r="H75" s="174">
        <v>357.3</v>
      </c>
    </row>
    <row r="76" spans="1:8" ht="15.75" thickBot="1" x14ac:dyDescent="0.3">
      <c r="A76" s="133" t="s">
        <v>487</v>
      </c>
      <c r="B76" s="166" t="s">
        <v>504</v>
      </c>
      <c r="C76" s="176"/>
      <c r="D76" s="144">
        <v>2019</v>
      </c>
      <c r="E76" s="138"/>
      <c r="F76" s="136">
        <v>10</v>
      </c>
      <c r="G76" s="151">
        <v>245</v>
      </c>
      <c r="H76" s="150">
        <v>357.3</v>
      </c>
    </row>
    <row r="77" spans="1:8" ht="39" customHeight="1" thickBot="1" x14ac:dyDescent="0.3">
      <c r="A77" s="133" t="s">
        <v>487</v>
      </c>
      <c r="B77" s="166" t="s">
        <v>505</v>
      </c>
      <c r="C77" s="176"/>
      <c r="D77" s="144">
        <v>2019</v>
      </c>
      <c r="E77" s="138"/>
      <c r="F77" s="136">
        <v>10</v>
      </c>
      <c r="G77" s="151">
        <v>30</v>
      </c>
      <c r="H77" s="150">
        <v>224.68</v>
      </c>
    </row>
    <row r="78" spans="1:8" ht="34.5" customHeight="1" thickBot="1" x14ac:dyDescent="0.3">
      <c r="A78" s="133" t="s">
        <v>487</v>
      </c>
      <c r="B78" s="166" t="s">
        <v>506</v>
      </c>
      <c r="C78" s="176"/>
      <c r="D78" s="144">
        <v>2019</v>
      </c>
      <c r="E78" s="138"/>
      <c r="F78" s="136">
        <v>10</v>
      </c>
      <c r="G78" s="151">
        <v>30</v>
      </c>
      <c r="H78" s="150">
        <v>224.68</v>
      </c>
    </row>
    <row r="79" spans="1:8" ht="15.75" thickBot="1" x14ac:dyDescent="0.3">
      <c r="A79" s="133" t="s">
        <v>487</v>
      </c>
      <c r="B79" s="166" t="s">
        <v>507</v>
      </c>
      <c r="C79" s="176"/>
      <c r="D79" s="144">
        <v>2019</v>
      </c>
      <c r="E79" s="138"/>
      <c r="F79" s="136">
        <v>10</v>
      </c>
      <c r="G79" s="151">
        <v>1065</v>
      </c>
      <c r="H79" s="150">
        <v>717</v>
      </c>
    </row>
    <row r="80" spans="1:8" ht="15.75" thickBot="1" x14ac:dyDescent="0.3">
      <c r="A80" s="133" t="s">
        <v>487</v>
      </c>
      <c r="B80" s="166" t="s">
        <v>508</v>
      </c>
      <c r="C80" s="176"/>
      <c r="D80" s="144">
        <v>2019</v>
      </c>
      <c r="E80" s="138"/>
      <c r="F80" s="136">
        <v>10</v>
      </c>
      <c r="G80" s="151">
        <v>630</v>
      </c>
      <c r="H80" s="174">
        <v>717</v>
      </c>
    </row>
    <row r="81" spans="1:8" ht="15.75" thickBot="1" x14ac:dyDescent="0.3">
      <c r="A81" s="133" t="s">
        <v>355</v>
      </c>
      <c r="B81" s="166" t="s">
        <v>509</v>
      </c>
      <c r="C81" s="173"/>
      <c r="D81" s="168">
        <v>2019</v>
      </c>
      <c r="E81" s="169"/>
      <c r="F81" s="136">
        <v>10</v>
      </c>
      <c r="G81" s="151">
        <v>141</v>
      </c>
      <c r="H81" s="150">
        <v>268</v>
      </c>
    </row>
    <row r="82" spans="1:8" ht="15.75" thickBot="1" x14ac:dyDescent="0.3">
      <c r="A82" s="133" t="s">
        <v>355</v>
      </c>
      <c r="B82" s="166" t="s">
        <v>510</v>
      </c>
      <c r="C82" s="173"/>
      <c r="D82" s="168">
        <v>2019</v>
      </c>
      <c r="E82" s="169"/>
      <c r="F82" s="136">
        <v>10</v>
      </c>
      <c r="G82" s="151">
        <v>245</v>
      </c>
      <c r="H82" s="150">
        <v>268</v>
      </c>
    </row>
    <row r="83" spans="1:8" ht="15.75" thickBot="1" x14ac:dyDescent="0.3">
      <c r="A83" s="133" t="s">
        <v>487</v>
      </c>
      <c r="B83" s="177" t="s">
        <v>511</v>
      </c>
      <c r="C83" s="178"/>
      <c r="D83" s="168">
        <v>2019</v>
      </c>
      <c r="E83" s="169"/>
      <c r="F83" s="136">
        <v>10</v>
      </c>
      <c r="G83" s="151">
        <v>213</v>
      </c>
      <c r="H83" s="150">
        <v>1885.82</v>
      </c>
    </row>
    <row r="84" spans="1:8" ht="15.75" thickBot="1" x14ac:dyDescent="0.3">
      <c r="A84" s="133" t="s">
        <v>487</v>
      </c>
      <c r="B84" s="179" t="s">
        <v>512</v>
      </c>
      <c r="C84" s="180"/>
      <c r="D84" s="168">
        <v>2019</v>
      </c>
      <c r="E84" s="169"/>
      <c r="F84" s="136">
        <v>10</v>
      </c>
      <c r="G84" s="151">
        <v>231</v>
      </c>
      <c r="H84" s="150">
        <v>1885.82</v>
      </c>
    </row>
    <row r="85" spans="1:8" ht="15.75" thickBot="1" x14ac:dyDescent="0.3">
      <c r="A85" s="133" t="s">
        <v>487</v>
      </c>
      <c r="B85" s="179" t="s">
        <v>513</v>
      </c>
      <c r="C85" s="180"/>
      <c r="D85" s="168">
        <v>2019</v>
      </c>
      <c r="E85" s="169"/>
      <c r="F85" s="136">
        <v>10</v>
      </c>
      <c r="G85" s="151">
        <v>30</v>
      </c>
      <c r="H85" s="150">
        <v>1885.82</v>
      </c>
    </row>
    <row r="86" spans="1:8" ht="15.75" thickBot="1" x14ac:dyDescent="0.3">
      <c r="A86" s="133" t="s">
        <v>487</v>
      </c>
      <c r="B86" s="179" t="s">
        <v>514</v>
      </c>
      <c r="C86" s="180"/>
      <c r="D86" s="168">
        <v>2019</v>
      </c>
      <c r="E86" s="169"/>
      <c r="F86" s="136">
        <v>10</v>
      </c>
      <c r="G86" s="151">
        <v>32</v>
      </c>
      <c r="H86" s="181">
        <v>1885.82</v>
      </c>
    </row>
    <row r="87" spans="1:8" ht="15.75" thickBot="1" x14ac:dyDescent="0.3">
      <c r="A87" s="133" t="s">
        <v>487</v>
      </c>
      <c r="B87" s="179" t="s">
        <v>515</v>
      </c>
      <c r="C87" s="180"/>
      <c r="D87" s="144">
        <v>2019</v>
      </c>
      <c r="E87" s="138"/>
      <c r="F87" s="136">
        <v>10</v>
      </c>
      <c r="G87" s="151">
        <v>20</v>
      </c>
      <c r="H87" s="150">
        <v>1885.82</v>
      </c>
    </row>
    <row r="88" spans="1:8" ht="15.75" thickBot="1" x14ac:dyDescent="0.3">
      <c r="A88" s="133" t="s">
        <v>487</v>
      </c>
      <c r="B88" s="182" t="s">
        <v>516</v>
      </c>
      <c r="C88" s="183"/>
      <c r="D88" s="168">
        <v>2019</v>
      </c>
      <c r="E88" s="169"/>
      <c r="F88" s="136">
        <v>10</v>
      </c>
      <c r="G88" s="151">
        <v>18</v>
      </c>
      <c r="H88" s="150">
        <v>1885.82</v>
      </c>
    </row>
    <row r="89" spans="1:8" ht="15.75" thickBot="1" x14ac:dyDescent="0.3">
      <c r="A89" s="130" t="s">
        <v>59</v>
      </c>
      <c r="B89" s="184"/>
      <c r="C89" s="184"/>
      <c r="D89" s="184"/>
      <c r="E89" s="184"/>
      <c r="F89" s="184"/>
      <c r="G89" s="184"/>
      <c r="H89" s="184"/>
    </row>
    <row r="90" spans="1:8" ht="15.75" thickBot="1" x14ac:dyDescent="0.3">
      <c r="A90" s="133" t="s">
        <v>487</v>
      </c>
      <c r="B90" s="185" t="s">
        <v>517</v>
      </c>
      <c r="C90" s="186"/>
      <c r="D90" s="144">
        <v>2019</v>
      </c>
      <c r="E90" s="138"/>
      <c r="F90" s="136">
        <v>0.4</v>
      </c>
      <c r="G90" s="161">
        <v>25</v>
      </c>
      <c r="H90" s="150">
        <v>80</v>
      </c>
    </row>
    <row r="91" spans="1:8" ht="44.25" customHeight="1" thickBot="1" x14ac:dyDescent="0.3">
      <c r="A91" s="133" t="s">
        <v>493</v>
      </c>
      <c r="B91" s="187" t="s">
        <v>518</v>
      </c>
      <c r="C91" s="188"/>
      <c r="D91" s="144">
        <v>2019</v>
      </c>
      <c r="E91" s="138"/>
      <c r="F91" s="136">
        <v>0.4</v>
      </c>
      <c r="G91" s="189">
        <v>90</v>
      </c>
      <c r="H91" s="181">
        <v>12</v>
      </c>
    </row>
    <row r="92" spans="1:8" ht="37.5" customHeight="1" thickBot="1" x14ac:dyDescent="0.3">
      <c r="A92" s="133" t="s">
        <v>487</v>
      </c>
      <c r="B92" s="190" t="s">
        <v>519</v>
      </c>
      <c r="C92" s="191"/>
      <c r="D92" s="144">
        <v>2019</v>
      </c>
      <c r="E92" s="138"/>
      <c r="F92" s="136">
        <v>0.4</v>
      </c>
      <c r="G92" s="192">
        <v>105</v>
      </c>
      <c r="H92" s="150">
        <v>110</v>
      </c>
    </row>
    <row r="93" spans="1:8" ht="39" customHeight="1" thickBot="1" x14ac:dyDescent="0.3">
      <c r="A93" s="133" t="s">
        <v>487</v>
      </c>
      <c r="B93" s="190" t="s">
        <v>520</v>
      </c>
      <c r="C93" s="191"/>
      <c r="D93" s="144">
        <v>2019</v>
      </c>
      <c r="E93" s="138"/>
      <c r="F93" s="136">
        <v>0.4</v>
      </c>
      <c r="G93" s="193">
        <v>105</v>
      </c>
      <c r="H93" s="181">
        <v>110</v>
      </c>
    </row>
    <row r="94" spans="1:8" ht="39.75" customHeight="1" thickBot="1" x14ac:dyDescent="0.3">
      <c r="A94" s="133" t="s">
        <v>487</v>
      </c>
      <c r="B94" s="194" t="s">
        <v>521</v>
      </c>
      <c r="C94" s="195"/>
      <c r="D94" s="144">
        <v>2019</v>
      </c>
      <c r="E94" s="138"/>
      <c r="F94" s="136">
        <v>0.4</v>
      </c>
      <c r="G94" s="192">
        <v>330</v>
      </c>
      <c r="H94" s="150">
        <v>120</v>
      </c>
    </row>
    <row r="95" spans="1:8" ht="39.75" customHeight="1" thickBot="1" x14ac:dyDescent="0.3">
      <c r="A95" s="133" t="s">
        <v>487</v>
      </c>
      <c r="B95" s="185" t="s">
        <v>522</v>
      </c>
      <c r="C95" s="196"/>
      <c r="D95" s="144">
        <v>2019</v>
      </c>
      <c r="E95" s="138"/>
      <c r="F95" s="136">
        <v>0.4</v>
      </c>
      <c r="G95" s="161">
        <v>30</v>
      </c>
      <c r="H95" s="150">
        <v>35</v>
      </c>
    </row>
    <row r="96" spans="1:8" ht="38.25" customHeight="1" thickBot="1" x14ac:dyDescent="0.3">
      <c r="A96" s="133" t="s">
        <v>487</v>
      </c>
      <c r="B96" s="185" t="s">
        <v>523</v>
      </c>
      <c r="C96" s="196"/>
      <c r="D96" s="144">
        <v>2019</v>
      </c>
      <c r="E96" s="138"/>
      <c r="F96" s="136">
        <v>0.4</v>
      </c>
      <c r="G96" s="161">
        <v>48</v>
      </c>
      <c r="H96" s="150">
        <v>15</v>
      </c>
    </row>
    <row r="97" spans="1:8" ht="39.75" customHeight="1" thickBot="1" x14ac:dyDescent="0.3">
      <c r="A97" s="133" t="s">
        <v>487</v>
      </c>
      <c r="B97" s="185" t="s">
        <v>524</v>
      </c>
      <c r="C97" s="196"/>
      <c r="D97" s="144">
        <v>2019</v>
      </c>
      <c r="E97" s="138"/>
      <c r="F97" s="136">
        <v>0.4</v>
      </c>
      <c r="G97" s="151">
        <v>150</v>
      </c>
      <c r="H97" s="150">
        <v>102</v>
      </c>
    </row>
    <row r="98" spans="1:8" ht="36" customHeight="1" thickBot="1" x14ac:dyDescent="0.3">
      <c r="A98" s="133" t="s">
        <v>493</v>
      </c>
      <c r="B98" s="185" t="s">
        <v>525</v>
      </c>
      <c r="C98" s="196"/>
      <c r="D98" s="144">
        <v>2019</v>
      </c>
      <c r="E98" s="138"/>
      <c r="F98" s="136">
        <v>0.4</v>
      </c>
      <c r="G98" s="161">
        <v>20</v>
      </c>
      <c r="H98" s="150">
        <v>15</v>
      </c>
    </row>
    <row r="99" spans="1:8" ht="15.75" thickBot="1" x14ac:dyDescent="0.3">
      <c r="A99" s="133" t="s">
        <v>487</v>
      </c>
      <c r="B99" s="185" t="s">
        <v>526</v>
      </c>
      <c r="C99" s="196"/>
      <c r="D99" s="144">
        <v>2019</v>
      </c>
      <c r="E99" s="138"/>
      <c r="F99" s="136">
        <v>0.4</v>
      </c>
      <c r="G99" s="161">
        <v>20</v>
      </c>
      <c r="H99" s="150">
        <v>100</v>
      </c>
    </row>
    <row r="100" spans="1:8" ht="15.75" thickBot="1" x14ac:dyDescent="0.3">
      <c r="A100" s="133" t="s">
        <v>487</v>
      </c>
      <c r="B100" s="197" t="s">
        <v>527</v>
      </c>
      <c r="C100" s="198"/>
      <c r="D100" s="144">
        <v>2019</v>
      </c>
      <c r="E100" s="138"/>
      <c r="F100" s="136">
        <v>0.4</v>
      </c>
      <c r="G100" s="161">
        <v>41.5</v>
      </c>
      <c r="H100" s="150">
        <v>15</v>
      </c>
    </row>
    <row r="101" spans="1:8" ht="15.75" thickBot="1" x14ac:dyDescent="0.3">
      <c r="A101" s="133" t="s">
        <v>487</v>
      </c>
      <c r="B101" s="199" t="s">
        <v>528</v>
      </c>
      <c r="C101" s="200"/>
      <c r="D101" s="144">
        <v>2019</v>
      </c>
      <c r="E101" s="138"/>
      <c r="F101" s="136">
        <v>0.4</v>
      </c>
      <c r="G101" s="161">
        <v>30</v>
      </c>
      <c r="H101" s="150">
        <v>15</v>
      </c>
    </row>
    <row r="102" spans="1:8" ht="15.75" thickBot="1" x14ac:dyDescent="0.3">
      <c r="A102" s="133" t="s">
        <v>529</v>
      </c>
      <c r="B102" s="185" t="s">
        <v>530</v>
      </c>
      <c r="C102" s="196"/>
      <c r="D102" s="144">
        <v>2019</v>
      </c>
      <c r="E102" s="138"/>
      <c r="F102" s="136">
        <v>0.4</v>
      </c>
      <c r="G102" s="161">
        <v>15</v>
      </c>
      <c r="H102" s="150">
        <v>15</v>
      </c>
    </row>
    <row r="103" spans="1:8" ht="15.75" thickBot="1" x14ac:dyDescent="0.3">
      <c r="A103" s="133" t="s">
        <v>487</v>
      </c>
      <c r="B103" s="185" t="s">
        <v>531</v>
      </c>
      <c r="C103" s="196"/>
      <c r="D103" s="144">
        <v>2019</v>
      </c>
      <c r="E103" s="138"/>
      <c r="F103" s="136">
        <v>0.4</v>
      </c>
      <c r="G103" s="161">
        <v>27</v>
      </c>
      <c r="H103" s="150">
        <v>15</v>
      </c>
    </row>
    <row r="104" spans="1:8" ht="36" customHeight="1" thickBot="1" x14ac:dyDescent="0.3">
      <c r="A104" s="133" t="s">
        <v>487</v>
      </c>
      <c r="B104" s="185" t="s">
        <v>532</v>
      </c>
      <c r="C104" s="196"/>
      <c r="D104" s="144">
        <v>2019</v>
      </c>
      <c r="E104" s="138"/>
      <c r="F104" s="136">
        <v>0.4</v>
      </c>
      <c r="G104" s="161">
        <v>13</v>
      </c>
      <c r="H104" s="150">
        <v>110</v>
      </c>
    </row>
    <row r="105" spans="1:8" ht="15.75" thickBot="1" x14ac:dyDescent="0.3">
      <c r="A105" s="133" t="s">
        <v>487</v>
      </c>
      <c r="B105" s="185" t="s">
        <v>533</v>
      </c>
      <c r="C105" s="196"/>
      <c r="D105" s="144">
        <v>2019</v>
      </c>
      <c r="E105" s="138"/>
      <c r="F105" s="136">
        <v>0.4</v>
      </c>
      <c r="G105" s="161">
        <v>60</v>
      </c>
      <c r="H105" s="150">
        <v>45</v>
      </c>
    </row>
    <row r="106" spans="1:8" ht="15.75" thickBot="1" x14ac:dyDescent="0.3">
      <c r="A106" s="133" t="s">
        <v>487</v>
      </c>
      <c r="B106" s="185" t="s">
        <v>534</v>
      </c>
      <c r="C106" s="196"/>
      <c r="D106" s="144">
        <v>2019</v>
      </c>
      <c r="E106" s="138"/>
      <c r="F106" s="136">
        <v>0.4</v>
      </c>
      <c r="G106" s="161">
        <v>28</v>
      </c>
      <c r="H106" s="150">
        <v>49.7</v>
      </c>
    </row>
    <row r="107" spans="1:8" ht="46.5" customHeight="1" thickBot="1" x14ac:dyDescent="0.3">
      <c r="A107" s="133" t="s">
        <v>487</v>
      </c>
      <c r="B107" s="185" t="s">
        <v>535</v>
      </c>
      <c r="C107" s="196"/>
      <c r="D107" s="144">
        <v>2019</v>
      </c>
      <c r="E107" s="138"/>
      <c r="F107" s="136">
        <v>0.4</v>
      </c>
      <c r="G107" s="161">
        <v>21</v>
      </c>
      <c r="H107" s="150">
        <v>112</v>
      </c>
    </row>
    <row r="108" spans="1:8" ht="40.5" customHeight="1" thickBot="1" x14ac:dyDescent="0.3">
      <c r="A108" s="133" t="s">
        <v>487</v>
      </c>
      <c r="B108" s="187" t="s">
        <v>536</v>
      </c>
      <c r="C108" s="188"/>
      <c r="D108" s="144">
        <v>2019</v>
      </c>
      <c r="E108" s="138"/>
      <c r="F108" s="136">
        <v>0.4</v>
      </c>
      <c r="G108" s="161">
        <v>201.2</v>
      </c>
      <c r="H108" s="150">
        <v>108</v>
      </c>
    </row>
    <row r="109" spans="1:8" ht="37.5" customHeight="1" thickBot="1" x14ac:dyDescent="0.3">
      <c r="A109" s="133" t="s">
        <v>487</v>
      </c>
      <c r="B109" s="194" t="s">
        <v>537</v>
      </c>
      <c r="C109" s="195"/>
      <c r="D109" s="144">
        <v>2019</v>
      </c>
      <c r="E109" s="138"/>
      <c r="F109" s="136">
        <v>0.4</v>
      </c>
      <c r="G109" s="161">
        <v>141.5</v>
      </c>
      <c r="H109" s="150">
        <v>78</v>
      </c>
    </row>
    <row r="110" spans="1:8" ht="39.75" customHeight="1" thickBot="1" x14ac:dyDescent="0.3">
      <c r="A110" s="133" t="s">
        <v>487</v>
      </c>
      <c r="B110" s="187" t="s">
        <v>538</v>
      </c>
      <c r="C110" s="188"/>
      <c r="D110" s="144">
        <v>2019</v>
      </c>
      <c r="E110" s="138"/>
      <c r="F110" s="136">
        <v>0.4</v>
      </c>
      <c r="G110" s="161">
        <v>125</v>
      </c>
      <c r="H110" s="150">
        <v>128</v>
      </c>
    </row>
    <row r="111" spans="1:8" ht="42.75" customHeight="1" thickBot="1" x14ac:dyDescent="0.3">
      <c r="A111" s="133" t="s">
        <v>487</v>
      </c>
      <c r="B111" s="194" t="s">
        <v>539</v>
      </c>
      <c r="C111" s="195"/>
      <c r="D111" s="144">
        <v>2019</v>
      </c>
      <c r="E111" s="138"/>
      <c r="F111" s="136">
        <v>0.4</v>
      </c>
      <c r="G111" s="161">
        <v>270</v>
      </c>
      <c r="H111" s="150">
        <v>128</v>
      </c>
    </row>
    <row r="112" spans="1:8" ht="44.25" customHeight="1" thickBot="1" x14ac:dyDescent="0.3">
      <c r="A112" s="133" t="s">
        <v>487</v>
      </c>
      <c r="B112" s="185" t="s">
        <v>540</v>
      </c>
      <c r="C112" s="201"/>
      <c r="D112" s="144">
        <v>2019</v>
      </c>
      <c r="E112" s="138"/>
      <c r="F112" s="136">
        <v>0.4</v>
      </c>
      <c r="G112" s="161">
        <v>36</v>
      </c>
      <c r="H112" s="150">
        <v>5</v>
      </c>
    </row>
    <row r="113" spans="1:8" ht="15.75" thickBot="1" x14ac:dyDescent="0.3">
      <c r="A113" s="133" t="s">
        <v>493</v>
      </c>
      <c r="B113" s="185" t="s">
        <v>541</v>
      </c>
      <c r="C113" s="202"/>
      <c r="D113" s="144">
        <v>2019</v>
      </c>
      <c r="E113" s="138"/>
      <c r="F113" s="136">
        <v>0.4</v>
      </c>
      <c r="G113" s="161">
        <v>48.1</v>
      </c>
      <c r="H113" s="150">
        <v>5</v>
      </c>
    </row>
    <row r="114" spans="1:8" ht="43.5" customHeight="1" thickBot="1" x14ac:dyDescent="0.3">
      <c r="A114" s="133" t="s">
        <v>487</v>
      </c>
      <c r="B114" s="185" t="s">
        <v>542</v>
      </c>
      <c r="C114" s="202"/>
      <c r="D114" s="144">
        <v>2019</v>
      </c>
      <c r="E114" s="138"/>
      <c r="F114" s="136">
        <v>0.4</v>
      </c>
      <c r="G114" s="161">
        <v>183</v>
      </c>
      <c r="H114" s="150">
        <v>120.8</v>
      </c>
    </row>
    <row r="115" spans="1:8" ht="34.5" customHeight="1" thickBot="1" x14ac:dyDescent="0.3">
      <c r="A115" s="133" t="s">
        <v>529</v>
      </c>
      <c r="B115" s="185" t="s">
        <v>543</v>
      </c>
      <c r="C115" s="203"/>
      <c r="D115" s="144">
        <v>2019</v>
      </c>
      <c r="E115" s="138"/>
      <c r="F115" s="136">
        <v>0.4</v>
      </c>
      <c r="G115" s="161">
        <v>39</v>
      </c>
      <c r="H115" s="150">
        <v>50</v>
      </c>
    </row>
    <row r="116" spans="1:8" ht="15.75" thickBot="1" x14ac:dyDescent="0.3">
      <c r="A116" s="133" t="s">
        <v>487</v>
      </c>
      <c r="B116" s="185" t="s">
        <v>544</v>
      </c>
      <c r="C116" s="203"/>
      <c r="D116" s="144">
        <v>2019</v>
      </c>
      <c r="E116" s="138"/>
      <c r="F116" s="136">
        <v>0.4</v>
      </c>
      <c r="G116" s="161">
        <v>57</v>
      </c>
      <c r="H116" s="150">
        <v>7</v>
      </c>
    </row>
    <row r="117" spans="1:8" ht="15.75" thickBot="1" x14ac:dyDescent="0.3">
      <c r="A117" s="133" t="s">
        <v>487</v>
      </c>
      <c r="B117" s="185" t="s">
        <v>545</v>
      </c>
      <c r="C117" s="203"/>
      <c r="D117" s="144">
        <v>2019</v>
      </c>
      <c r="E117" s="138"/>
      <c r="F117" s="136">
        <v>0.4</v>
      </c>
      <c r="G117" s="161">
        <v>20</v>
      </c>
      <c r="H117" s="150">
        <v>150</v>
      </c>
    </row>
    <row r="118" spans="1:8" ht="30.75" customHeight="1" thickBot="1" x14ac:dyDescent="0.3">
      <c r="A118" s="204" t="s">
        <v>30</v>
      </c>
      <c r="B118" s="205" t="s">
        <v>31</v>
      </c>
      <c r="C118" s="206"/>
      <c r="D118" s="144"/>
      <c r="E118" s="146"/>
      <c r="F118" s="150"/>
      <c r="G118" s="150"/>
      <c r="H118" s="150"/>
    </row>
    <row r="119" spans="1:8" ht="41.25" customHeight="1" thickBot="1" x14ac:dyDescent="0.3">
      <c r="A119" s="204" t="s">
        <v>32</v>
      </c>
      <c r="B119" s="148" t="s">
        <v>546</v>
      </c>
      <c r="C119" s="207"/>
      <c r="D119" s="144"/>
      <c r="E119" s="146"/>
      <c r="F119" s="150"/>
      <c r="G119" s="150"/>
      <c r="H119" s="150"/>
    </row>
    <row r="120" spans="1:8" ht="51" customHeight="1" thickBot="1" x14ac:dyDescent="0.3">
      <c r="A120" s="204" t="s">
        <v>33</v>
      </c>
      <c r="B120" s="153" t="s">
        <v>34</v>
      </c>
      <c r="C120" s="154"/>
      <c r="D120" s="144"/>
      <c r="E120" s="146"/>
      <c r="F120" s="150"/>
      <c r="G120" s="150"/>
      <c r="H120" s="150"/>
    </row>
    <row r="121" spans="1:8" ht="41.25" customHeight="1" thickBot="1" x14ac:dyDescent="0.3">
      <c r="A121" s="133" t="s">
        <v>35</v>
      </c>
      <c r="B121" s="134" t="s">
        <v>36</v>
      </c>
      <c r="C121" s="135"/>
      <c r="D121" s="130"/>
      <c r="E121" s="131"/>
      <c r="F121" s="136"/>
      <c r="G121" s="136"/>
      <c r="H121" s="136"/>
    </row>
    <row r="122" spans="1:8" ht="37.5" customHeight="1" thickBot="1" x14ac:dyDescent="0.3">
      <c r="A122" s="133" t="s">
        <v>37</v>
      </c>
      <c r="B122" s="134" t="s">
        <v>547</v>
      </c>
      <c r="C122" s="135"/>
      <c r="D122" s="130"/>
      <c r="E122" s="131"/>
      <c r="F122" s="136"/>
      <c r="G122" s="136"/>
      <c r="H122" s="136"/>
    </row>
    <row r="123" spans="1:8" ht="30.75" customHeight="1" thickBot="1" x14ac:dyDescent="0.3">
      <c r="A123" s="133" t="s">
        <v>38</v>
      </c>
      <c r="B123" s="134" t="s">
        <v>39</v>
      </c>
      <c r="C123" s="135"/>
      <c r="D123" s="130"/>
      <c r="E123" s="131"/>
      <c r="F123" s="136"/>
      <c r="G123" s="136"/>
      <c r="H123" s="136"/>
    </row>
    <row r="124" spans="1:8" ht="31.5" customHeight="1" thickBot="1" x14ac:dyDescent="0.3">
      <c r="A124" s="133" t="s">
        <v>40</v>
      </c>
      <c r="B124" s="134" t="s">
        <v>548</v>
      </c>
      <c r="C124" s="135"/>
      <c r="D124" s="130"/>
      <c r="E124" s="131"/>
      <c r="F124" s="136"/>
      <c r="G124" s="136"/>
      <c r="H124" s="136"/>
    </row>
    <row r="125" spans="1:8" ht="15.75" thickBot="1" x14ac:dyDescent="0.3">
      <c r="A125" s="208" t="s">
        <v>58</v>
      </c>
      <c r="B125" s="209"/>
      <c r="C125" s="209"/>
      <c r="D125" s="209"/>
      <c r="E125" s="209"/>
      <c r="F125" s="209"/>
      <c r="G125" s="209"/>
      <c r="H125" s="209"/>
    </row>
    <row r="126" spans="1:8" ht="33.75" customHeight="1" thickBot="1" x14ac:dyDescent="0.3">
      <c r="A126" s="210" t="s">
        <v>549</v>
      </c>
      <c r="B126" s="153" t="s">
        <v>550</v>
      </c>
      <c r="C126" s="211"/>
      <c r="D126" s="144">
        <v>2019</v>
      </c>
      <c r="E126" s="146"/>
      <c r="F126" s="210" t="s">
        <v>551</v>
      </c>
      <c r="G126" s="210" t="s">
        <v>552</v>
      </c>
      <c r="H126" s="210">
        <v>588</v>
      </c>
    </row>
    <row r="127" spans="1:8" ht="34.5" customHeight="1" thickBot="1" x14ac:dyDescent="0.3">
      <c r="A127" s="210" t="s">
        <v>553</v>
      </c>
      <c r="B127" s="153" t="s">
        <v>554</v>
      </c>
      <c r="C127" s="211"/>
      <c r="D127" s="144">
        <v>2019</v>
      </c>
      <c r="E127" s="146"/>
      <c r="F127" s="210" t="s">
        <v>551</v>
      </c>
      <c r="G127" s="210" t="s">
        <v>552</v>
      </c>
      <c r="H127" s="210">
        <v>357.3</v>
      </c>
    </row>
    <row r="128" spans="1:8" ht="30" customHeight="1" thickBot="1" x14ac:dyDescent="0.3">
      <c r="A128" s="210" t="s">
        <v>555</v>
      </c>
      <c r="B128" s="212" t="s">
        <v>556</v>
      </c>
      <c r="C128" s="213"/>
      <c r="D128" s="144">
        <v>2019</v>
      </c>
      <c r="E128" s="146"/>
      <c r="F128" s="210" t="s">
        <v>551</v>
      </c>
      <c r="G128" s="210" t="s">
        <v>552</v>
      </c>
      <c r="H128" s="210">
        <v>717</v>
      </c>
    </row>
    <row r="129" spans="1:8" ht="55.5" customHeight="1" thickBot="1" x14ac:dyDescent="0.3">
      <c r="A129" s="210" t="s">
        <v>549</v>
      </c>
      <c r="B129" s="153" t="s">
        <v>557</v>
      </c>
      <c r="C129" s="211"/>
      <c r="D129" s="144">
        <v>2019</v>
      </c>
      <c r="E129" s="146"/>
      <c r="F129" s="210" t="s">
        <v>551</v>
      </c>
      <c r="G129" s="210" t="s">
        <v>552</v>
      </c>
      <c r="H129" s="210">
        <v>1885.82</v>
      </c>
    </row>
    <row r="130" spans="1:8" ht="54" customHeight="1" thickBot="1" x14ac:dyDescent="0.3">
      <c r="A130" s="210" t="s">
        <v>549</v>
      </c>
      <c r="B130" s="153" t="s">
        <v>558</v>
      </c>
      <c r="C130" s="211"/>
      <c r="D130" s="144">
        <v>2019</v>
      </c>
      <c r="E130" s="146"/>
      <c r="F130" s="210" t="s">
        <v>551</v>
      </c>
      <c r="G130" s="210" t="s">
        <v>552</v>
      </c>
      <c r="H130" s="210">
        <v>1885.82</v>
      </c>
    </row>
    <row r="131" spans="1:8" ht="15.75" thickBot="1" x14ac:dyDescent="0.3">
      <c r="A131" s="210" t="s">
        <v>555</v>
      </c>
      <c r="B131" s="153" t="s">
        <v>559</v>
      </c>
      <c r="C131" s="211"/>
      <c r="D131" s="144">
        <v>2019</v>
      </c>
      <c r="E131" s="138"/>
      <c r="F131" s="210" t="s">
        <v>551</v>
      </c>
      <c r="G131" s="210" t="s">
        <v>552</v>
      </c>
      <c r="H131" s="210">
        <v>224.68</v>
      </c>
    </row>
    <row r="132" spans="1:8" ht="15.75" thickBot="1" x14ac:dyDescent="0.3">
      <c r="A132" s="210" t="s">
        <v>560</v>
      </c>
      <c r="B132" s="148" t="s">
        <v>561</v>
      </c>
      <c r="C132" s="176"/>
      <c r="D132" s="144">
        <v>2019</v>
      </c>
      <c r="E132" s="146"/>
      <c r="F132" s="210" t="s">
        <v>551</v>
      </c>
      <c r="G132" s="210" t="s">
        <v>552</v>
      </c>
      <c r="H132" s="210">
        <v>268</v>
      </c>
    </row>
    <row r="133" spans="1:8" ht="15.75" thickBot="1" x14ac:dyDescent="0.3">
      <c r="A133" s="144" t="s">
        <v>59</v>
      </c>
      <c r="B133" s="214"/>
      <c r="C133" s="214"/>
      <c r="D133" s="214"/>
      <c r="E133" s="214"/>
      <c r="F133" s="214"/>
      <c r="G133" s="214"/>
      <c r="H133" s="214"/>
    </row>
    <row r="134" spans="1:8" ht="15.75" thickBot="1" x14ac:dyDescent="0.3">
      <c r="A134" s="210" t="s">
        <v>562</v>
      </c>
      <c r="B134" s="153" t="s">
        <v>563</v>
      </c>
      <c r="C134" s="211"/>
      <c r="D134" s="144">
        <v>2019</v>
      </c>
      <c r="E134" s="146"/>
      <c r="F134" s="210" t="s">
        <v>551</v>
      </c>
      <c r="G134" s="210" t="s">
        <v>552</v>
      </c>
      <c r="H134" s="210">
        <v>15</v>
      </c>
    </row>
    <row r="135" spans="1:8" ht="15.75" thickBot="1" x14ac:dyDescent="0.3">
      <c r="A135" s="210" t="s">
        <v>555</v>
      </c>
      <c r="B135" s="153" t="s">
        <v>564</v>
      </c>
      <c r="C135" s="211"/>
      <c r="D135" s="144">
        <v>2019</v>
      </c>
      <c r="E135" s="146"/>
      <c r="F135" s="210" t="s">
        <v>551</v>
      </c>
      <c r="G135" s="210" t="s">
        <v>552</v>
      </c>
      <c r="H135" s="210">
        <v>150</v>
      </c>
    </row>
    <row r="136" spans="1:8" ht="15.75" thickBot="1" x14ac:dyDescent="0.3">
      <c r="A136" s="210" t="s">
        <v>555</v>
      </c>
      <c r="B136" s="153" t="s">
        <v>565</v>
      </c>
      <c r="C136" s="211"/>
      <c r="D136" s="144">
        <v>2019</v>
      </c>
      <c r="E136" s="146"/>
      <c r="F136" s="210" t="s">
        <v>551</v>
      </c>
      <c r="G136" s="210" t="s">
        <v>552</v>
      </c>
      <c r="H136" s="210">
        <v>80</v>
      </c>
    </row>
    <row r="137" spans="1:8" ht="15.75" thickBot="1" x14ac:dyDescent="0.3">
      <c r="A137" s="210" t="s">
        <v>555</v>
      </c>
      <c r="B137" s="148" t="s">
        <v>566</v>
      </c>
      <c r="C137" s="176"/>
      <c r="D137" s="144">
        <v>2019</v>
      </c>
      <c r="E137" s="146"/>
      <c r="F137" s="210" t="s">
        <v>551</v>
      </c>
      <c r="G137" s="210" t="s">
        <v>552</v>
      </c>
      <c r="H137" s="210">
        <v>35</v>
      </c>
    </row>
    <row r="138" spans="1:8" ht="15.75" thickBot="1" x14ac:dyDescent="0.3">
      <c r="A138" s="210" t="s">
        <v>555</v>
      </c>
      <c r="B138" s="148" t="s">
        <v>567</v>
      </c>
      <c r="C138" s="176"/>
      <c r="D138" s="144">
        <v>2019</v>
      </c>
      <c r="E138" s="146"/>
      <c r="F138" s="210" t="s">
        <v>551</v>
      </c>
      <c r="G138" s="210" t="s">
        <v>552</v>
      </c>
      <c r="H138" s="210">
        <v>15</v>
      </c>
    </row>
    <row r="139" spans="1:8" ht="15.75" thickBot="1" x14ac:dyDescent="0.3">
      <c r="A139" s="210" t="s">
        <v>555</v>
      </c>
      <c r="B139" s="148" t="s">
        <v>568</v>
      </c>
      <c r="C139" s="176"/>
      <c r="D139" s="144">
        <v>2019</v>
      </c>
      <c r="E139" s="146"/>
      <c r="F139" s="210" t="s">
        <v>551</v>
      </c>
      <c r="G139" s="210" t="s">
        <v>552</v>
      </c>
      <c r="H139" s="210">
        <v>100</v>
      </c>
    </row>
    <row r="140" spans="1:8" ht="15.75" thickBot="1" x14ac:dyDescent="0.3">
      <c r="A140" s="181" t="s">
        <v>555</v>
      </c>
      <c r="B140" s="148" t="s">
        <v>569</v>
      </c>
      <c r="C140" s="176"/>
      <c r="D140" s="144">
        <v>2019</v>
      </c>
      <c r="E140" s="146"/>
      <c r="F140" s="210" t="s">
        <v>551</v>
      </c>
      <c r="G140" s="210" t="s">
        <v>552</v>
      </c>
      <c r="H140" s="210">
        <v>15</v>
      </c>
    </row>
    <row r="141" spans="1:8" ht="15.75" thickBot="1" x14ac:dyDescent="0.3">
      <c r="A141" s="210" t="s">
        <v>555</v>
      </c>
      <c r="B141" s="148" t="s">
        <v>570</v>
      </c>
      <c r="C141" s="176"/>
      <c r="D141" s="144">
        <v>2019</v>
      </c>
      <c r="E141" s="146"/>
      <c r="F141" s="210" t="s">
        <v>551</v>
      </c>
      <c r="G141" s="210" t="s">
        <v>552</v>
      </c>
      <c r="H141" s="210">
        <v>150</v>
      </c>
    </row>
    <row r="142" spans="1:8" ht="15.75" thickBot="1" x14ac:dyDescent="0.3">
      <c r="A142" s="181" t="s">
        <v>555</v>
      </c>
      <c r="B142" s="148" t="s">
        <v>571</v>
      </c>
      <c r="C142" s="176"/>
      <c r="D142" s="144">
        <v>2019</v>
      </c>
      <c r="E142" s="146"/>
      <c r="F142" s="181" t="s">
        <v>551</v>
      </c>
      <c r="G142" s="181" t="s">
        <v>552</v>
      </c>
      <c r="H142" s="181">
        <v>150</v>
      </c>
    </row>
    <row r="143" spans="1:8" ht="32.25" customHeight="1" thickBot="1" x14ac:dyDescent="0.3">
      <c r="A143" s="204" t="s">
        <v>41</v>
      </c>
      <c r="B143" s="153" t="s">
        <v>42</v>
      </c>
      <c r="C143" s="154"/>
      <c r="D143" s="144"/>
      <c r="E143" s="146"/>
      <c r="F143" s="150"/>
      <c r="G143" s="150"/>
      <c r="H143" s="150"/>
    </row>
    <row r="144" spans="1:8" ht="15.75" thickBot="1" x14ac:dyDescent="0.3">
      <c r="A144" s="204" t="s">
        <v>43</v>
      </c>
      <c r="B144" s="153" t="s">
        <v>44</v>
      </c>
      <c r="C144" s="154"/>
      <c r="D144" s="144"/>
      <c r="E144" s="146"/>
      <c r="F144" s="150"/>
      <c r="G144" s="150"/>
      <c r="H144" s="150"/>
    </row>
    <row r="145" spans="1:8" x14ac:dyDescent="0.25">
      <c r="A145" s="215" t="s">
        <v>45</v>
      </c>
      <c r="B145" s="216" t="s">
        <v>46</v>
      </c>
      <c r="C145" s="217"/>
      <c r="D145" s="208"/>
      <c r="E145" s="218"/>
      <c r="F145" s="219"/>
      <c r="G145" s="219"/>
      <c r="H145" s="219"/>
    </row>
    <row r="146" spans="1:8" x14ac:dyDescent="0.25">
      <c r="A146" s="220"/>
      <c r="B146" s="221" t="s">
        <v>47</v>
      </c>
      <c r="C146" s="222"/>
      <c r="D146" s="223"/>
      <c r="E146" s="224"/>
      <c r="F146" s="225"/>
      <c r="G146" s="225"/>
      <c r="H146" s="225"/>
    </row>
    <row r="147" spans="1:8" ht="15.75" thickBot="1" x14ac:dyDescent="0.3">
      <c r="A147" s="226"/>
      <c r="B147" s="227" t="s">
        <v>48</v>
      </c>
      <c r="C147" s="228"/>
      <c r="D147" s="229"/>
      <c r="E147" s="230"/>
      <c r="F147" s="231"/>
      <c r="G147" s="231"/>
      <c r="H147" s="231"/>
    </row>
    <row r="148" spans="1:8" ht="44.25" customHeight="1" thickBot="1" x14ac:dyDescent="0.3">
      <c r="A148" s="204" t="s">
        <v>49</v>
      </c>
      <c r="B148" s="153" t="s">
        <v>548</v>
      </c>
      <c r="C148" s="154"/>
      <c r="D148" s="144"/>
      <c r="E148" s="146"/>
      <c r="F148" s="150"/>
      <c r="G148" s="150"/>
      <c r="H148" s="150"/>
    </row>
    <row r="149" spans="1:8" ht="15.75" thickBot="1" x14ac:dyDescent="0.3">
      <c r="A149" s="204" t="s">
        <v>19</v>
      </c>
      <c r="B149" s="153" t="s">
        <v>20</v>
      </c>
      <c r="C149" s="154"/>
      <c r="D149" s="144"/>
      <c r="E149" s="146"/>
      <c r="F149" s="150"/>
      <c r="G149" s="150"/>
      <c r="H149" s="150"/>
    </row>
    <row r="150" spans="1:8" ht="31.5" customHeight="1" thickBot="1" x14ac:dyDescent="0.3">
      <c r="A150" s="204" t="s">
        <v>50</v>
      </c>
      <c r="B150" s="153" t="s">
        <v>51</v>
      </c>
      <c r="C150" s="154"/>
      <c r="D150" s="144"/>
      <c r="E150" s="146"/>
      <c r="F150" s="150"/>
      <c r="G150" s="150"/>
      <c r="H150" s="150"/>
    </row>
    <row r="151" spans="1:8" ht="15.75" thickBot="1" x14ac:dyDescent="0.3">
      <c r="A151" s="204" t="s">
        <v>52</v>
      </c>
      <c r="B151" s="153" t="s">
        <v>53</v>
      </c>
      <c r="C151" s="154"/>
      <c r="D151" s="144" t="s">
        <v>2</v>
      </c>
      <c r="E151" s="146"/>
      <c r="F151" s="150" t="s">
        <v>2</v>
      </c>
      <c r="G151" s="150" t="s">
        <v>2</v>
      </c>
      <c r="H151" s="150" t="s">
        <v>2</v>
      </c>
    </row>
    <row r="152" spans="1:8" ht="15.75" thickBot="1" x14ac:dyDescent="0.3">
      <c r="A152" s="204" t="s">
        <v>19</v>
      </c>
      <c r="B152" s="153" t="s">
        <v>20</v>
      </c>
      <c r="C152" s="154"/>
      <c r="D152" s="144" t="s">
        <v>2</v>
      </c>
      <c r="E152" s="146"/>
      <c r="F152" s="150" t="s">
        <v>2</v>
      </c>
      <c r="G152" s="150" t="s">
        <v>2</v>
      </c>
      <c r="H152" s="150" t="s">
        <v>2</v>
      </c>
    </row>
  </sheetData>
  <mergeCells count="285">
    <mergeCell ref="B152:C152"/>
    <mergeCell ref="D152:E152"/>
    <mergeCell ref="B149:C149"/>
    <mergeCell ref="D149:E149"/>
    <mergeCell ref="B150:C150"/>
    <mergeCell ref="D150:E150"/>
    <mergeCell ref="B151:C151"/>
    <mergeCell ref="D151:E151"/>
    <mergeCell ref="G145:G147"/>
    <mergeCell ref="H145:H147"/>
    <mergeCell ref="B146:C146"/>
    <mergeCell ref="B147:C147"/>
    <mergeCell ref="B148:C148"/>
    <mergeCell ref="D148:E148"/>
    <mergeCell ref="B144:C144"/>
    <mergeCell ref="D144:E144"/>
    <mergeCell ref="A145:A147"/>
    <mergeCell ref="B145:C145"/>
    <mergeCell ref="D145:E147"/>
    <mergeCell ref="F145:F147"/>
    <mergeCell ref="B141:C141"/>
    <mergeCell ref="D141:E141"/>
    <mergeCell ref="B142:C142"/>
    <mergeCell ref="D142:E142"/>
    <mergeCell ref="B143:C143"/>
    <mergeCell ref="D143:E143"/>
    <mergeCell ref="B138:C138"/>
    <mergeCell ref="D138:E138"/>
    <mergeCell ref="B139:C139"/>
    <mergeCell ref="D139:E139"/>
    <mergeCell ref="B140:C140"/>
    <mergeCell ref="D140:E140"/>
    <mergeCell ref="B135:C135"/>
    <mergeCell ref="D135:E135"/>
    <mergeCell ref="B136:C136"/>
    <mergeCell ref="D136:E136"/>
    <mergeCell ref="B137:C137"/>
    <mergeCell ref="D137:E137"/>
    <mergeCell ref="B131:C131"/>
    <mergeCell ref="D131:E131"/>
    <mergeCell ref="B132:C132"/>
    <mergeCell ref="D132:E132"/>
    <mergeCell ref="A133:H133"/>
    <mergeCell ref="B134:C134"/>
    <mergeCell ref="D134:E134"/>
    <mergeCell ref="B128:C128"/>
    <mergeCell ref="D128:E128"/>
    <mergeCell ref="B129:C129"/>
    <mergeCell ref="D129:E129"/>
    <mergeCell ref="B130:C130"/>
    <mergeCell ref="D130:E130"/>
    <mergeCell ref="B124:C124"/>
    <mergeCell ref="D124:E124"/>
    <mergeCell ref="A125:H125"/>
    <mergeCell ref="B126:C126"/>
    <mergeCell ref="D126:E126"/>
    <mergeCell ref="B127:C127"/>
    <mergeCell ref="D127:E127"/>
    <mergeCell ref="B121:C121"/>
    <mergeCell ref="D121:E121"/>
    <mergeCell ref="B122:C122"/>
    <mergeCell ref="D122:E122"/>
    <mergeCell ref="B123:C123"/>
    <mergeCell ref="D123:E123"/>
    <mergeCell ref="B118:C118"/>
    <mergeCell ref="D118:E118"/>
    <mergeCell ref="B119:C119"/>
    <mergeCell ref="D119:E119"/>
    <mergeCell ref="B120:C120"/>
    <mergeCell ref="D120:E120"/>
    <mergeCell ref="B115:C115"/>
    <mergeCell ref="D115:E115"/>
    <mergeCell ref="B116:C116"/>
    <mergeCell ref="D116:E116"/>
    <mergeCell ref="B117:C117"/>
    <mergeCell ref="D117:E117"/>
    <mergeCell ref="B112:C112"/>
    <mergeCell ref="D112:E112"/>
    <mergeCell ref="B113:C113"/>
    <mergeCell ref="D113:E113"/>
    <mergeCell ref="B114:C114"/>
    <mergeCell ref="D114:E114"/>
    <mergeCell ref="B109:C109"/>
    <mergeCell ref="D109:E109"/>
    <mergeCell ref="B110:C110"/>
    <mergeCell ref="D110:E110"/>
    <mergeCell ref="B111:C111"/>
    <mergeCell ref="D111:E111"/>
    <mergeCell ref="B106:C106"/>
    <mergeCell ref="D106:E106"/>
    <mergeCell ref="B107:C107"/>
    <mergeCell ref="D107:E107"/>
    <mergeCell ref="B108:C108"/>
    <mergeCell ref="D108:E108"/>
    <mergeCell ref="B103:C103"/>
    <mergeCell ref="D103:E103"/>
    <mergeCell ref="B104:C104"/>
    <mergeCell ref="D104:E104"/>
    <mergeCell ref="B105:C105"/>
    <mergeCell ref="D105:E105"/>
    <mergeCell ref="B100:C100"/>
    <mergeCell ref="D100:E100"/>
    <mergeCell ref="B101:C101"/>
    <mergeCell ref="D101:E101"/>
    <mergeCell ref="B102:C102"/>
    <mergeCell ref="D102:E102"/>
    <mergeCell ref="B97:C97"/>
    <mergeCell ref="D97:E97"/>
    <mergeCell ref="B98:C98"/>
    <mergeCell ref="D98:E98"/>
    <mergeCell ref="B99:C99"/>
    <mergeCell ref="D99:E99"/>
    <mergeCell ref="B94:C94"/>
    <mergeCell ref="D94:E94"/>
    <mergeCell ref="B95:C95"/>
    <mergeCell ref="D95:E95"/>
    <mergeCell ref="B96:C96"/>
    <mergeCell ref="D96:E96"/>
    <mergeCell ref="B91:C91"/>
    <mergeCell ref="D91:E91"/>
    <mergeCell ref="B92:C92"/>
    <mergeCell ref="D92:E92"/>
    <mergeCell ref="B93:C93"/>
    <mergeCell ref="D93:E93"/>
    <mergeCell ref="B87:C87"/>
    <mergeCell ref="D87:E87"/>
    <mergeCell ref="B88:C88"/>
    <mergeCell ref="D88:E88"/>
    <mergeCell ref="A89:H89"/>
    <mergeCell ref="B90:C90"/>
    <mergeCell ref="D90:E90"/>
    <mergeCell ref="B84:C84"/>
    <mergeCell ref="D84:E84"/>
    <mergeCell ref="B85:C85"/>
    <mergeCell ref="D85:E85"/>
    <mergeCell ref="B86:C86"/>
    <mergeCell ref="D86:E86"/>
    <mergeCell ref="B81:C81"/>
    <mergeCell ref="D81:E81"/>
    <mergeCell ref="B82:C82"/>
    <mergeCell ref="D82:E82"/>
    <mergeCell ref="B83:C83"/>
    <mergeCell ref="D83:E83"/>
    <mergeCell ref="B78:C78"/>
    <mergeCell ref="D78:E78"/>
    <mergeCell ref="B79:C79"/>
    <mergeCell ref="D79:E79"/>
    <mergeCell ref="B80:C80"/>
    <mergeCell ref="D80:E80"/>
    <mergeCell ref="B75:C75"/>
    <mergeCell ref="D75:E75"/>
    <mergeCell ref="B76:C76"/>
    <mergeCell ref="D76:E76"/>
    <mergeCell ref="B77:C77"/>
    <mergeCell ref="D77:E77"/>
    <mergeCell ref="B72:C72"/>
    <mergeCell ref="D72:E72"/>
    <mergeCell ref="B73:C73"/>
    <mergeCell ref="D73:E73"/>
    <mergeCell ref="B74:C74"/>
    <mergeCell ref="D74:E74"/>
    <mergeCell ref="B69:C69"/>
    <mergeCell ref="D69:E69"/>
    <mergeCell ref="B70:C70"/>
    <mergeCell ref="D70:E70"/>
    <mergeCell ref="B71:C71"/>
    <mergeCell ref="D71:E71"/>
    <mergeCell ref="B66:C66"/>
    <mergeCell ref="D66:E66"/>
    <mergeCell ref="B67:C67"/>
    <mergeCell ref="D67:E67"/>
    <mergeCell ref="B68:C68"/>
    <mergeCell ref="D68:E68"/>
    <mergeCell ref="B63:C63"/>
    <mergeCell ref="D63:E63"/>
    <mergeCell ref="B64:C64"/>
    <mergeCell ref="D64:E64"/>
    <mergeCell ref="B65:C65"/>
    <mergeCell ref="D65:E65"/>
    <mergeCell ref="B59:C59"/>
    <mergeCell ref="D59:E59"/>
    <mergeCell ref="A60:H60"/>
    <mergeCell ref="B61:C61"/>
    <mergeCell ref="D61:E61"/>
    <mergeCell ref="B62:C62"/>
    <mergeCell ref="D62:E62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A19:H19"/>
    <mergeCell ref="B20:C20"/>
    <mergeCell ref="D20:E20"/>
    <mergeCell ref="A21:H21"/>
    <mergeCell ref="B22:C22"/>
    <mergeCell ref="D22:E22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A7:H7"/>
    <mergeCell ref="A9:A12"/>
    <mergeCell ref="B9:C12"/>
    <mergeCell ref="D9:E9"/>
    <mergeCell ref="F9:F12"/>
    <mergeCell ref="H9:H12"/>
    <mergeCell ref="D10:E10"/>
    <mergeCell ref="D11:E11"/>
    <mergeCell ref="D12:E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opLeftCell="A88" workbookViewId="0">
      <selection activeCell="A88" sqref="A88:XFD89"/>
    </sheetView>
  </sheetViews>
  <sheetFormatPr defaultRowHeight="15" x14ac:dyDescent="0.25"/>
  <cols>
    <col min="3" max="3" width="42.5703125" customWidth="1"/>
    <col min="5" max="5" width="5.42578125" customWidth="1"/>
    <col min="7" max="7" width="20" customWidth="1"/>
    <col min="8" max="8" width="13.85546875" customWidth="1"/>
    <col min="9" max="9" width="14.5703125" customWidth="1"/>
  </cols>
  <sheetData>
    <row r="1" spans="1:9" x14ac:dyDescent="0.25">
      <c r="A1" s="1"/>
      <c r="B1" s="8"/>
      <c r="C1" s="8"/>
      <c r="D1" s="11"/>
      <c r="E1" s="11"/>
      <c r="F1" s="12"/>
      <c r="G1" s="22" t="s">
        <v>60</v>
      </c>
      <c r="H1" s="22"/>
      <c r="I1" s="1"/>
    </row>
    <row r="2" spans="1:9" x14ac:dyDescent="0.25">
      <c r="A2" s="1"/>
      <c r="B2" s="8"/>
      <c r="C2" s="8"/>
      <c r="D2" s="11"/>
      <c r="E2" s="11"/>
      <c r="F2" s="12"/>
      <c r="G2" s="22" t="s">
        <v>61</v>
      </c>
      <c r="H2" s="22"/>
      <c r="I2" s="1"/>
    </row>
    <row r="3" spans="1:9" x14ac:dyDescent="0.25">
      <c r="A3" s="1"/>
      <c r="B3" s="8"/>
      <c r="C3" s="8"/>
      <c r="D3" s="11"/>
      <c r="E3" s="11"/>
      <c r="F3" s="12"/>
      <c r="G3" s="22" t="s">
        <v>62</v>
      </c>
      <c r="H3" s="22"/>
      <c r="I3" s="1"/>
    </row>
    <row r="4" spans="1:9" x14ac:dyDescent="0.25">
      <c r="A4" s="2"/>
      <c r="B4" s="8"/>
      <c r="C4" s="8"/>
      <c r="D4" s="11"/>
      <c r="E4" s="11"/>
      <c r="F4" s="12"/>
      <c r="G4" s="22" t="s">
        <v>63</v>
      </c>
      <c r="H4" s="22"/>
      <c r="I4" s="1"/>
    </row>
    <row r="5" spans="1:9" x14ac:dyDescent="0.25">
      <c r="A5" s="3" t="s">
        <v>1</v>
      </c>
      <c r="B5" s="8"/>
      <c r="C5" s="8"/>
      <c r="D5" s="11"/>
      <c r="E5" s="11"/>
      <c r="F5" s="12"/>
      <c r="G5" s="22" t="s">
        <v>64</v>
      </c>
      <c r="H5" s="22"/>
      <c r="I5" s="1"/>
    </row>
    <row r="6" spans="1:9" x14ac:dyDescent="0.25">
      <c r="A6" s="3" t="s">
        <v>0</v>
      </c>
      <c r="B6" s="8"/>
      <c r="C6" s="8"/>
      <c r="D6" s="11"/>
      <c r="E6" s="11"/>
      <c r="F6" s="12"/>
      <c r="G6" s="12"/>
      <c r="H6" s="12"/>
      <c r="I6" s="12"/>
    </row>
    <row r="7" spans="1:9" ht="77.25" customHeight="1" x14ac:dyDescent="0.25">
      <c r="A7" s="92" t="s">
        <v>679</v>
      </c>
      <c r="B7" s="92"/>
      <c r="C7" s="92"/>
      <c r="D7" s="92"/>
      <c r="E7" s="92"/>
      <c r="F7" s="92"/>
      <c r="G7" s="92"/>
      <c r="H7" s="92"/>
      <c r="I7" s="92"/>
    </row>
    <row r="8" spans="1:9" x14ac:dyDescent="0.25">
      <c r="A8" s="94" t="s">
        <v>54</v>
      </c>
      <c r="B8" s="94"/>
      <c r="C8" s="94"/>
      <c r="D8" s="94"/>
      <c r="E8" s="94"/>
      <c r="F8" s="94"/>
      <c r="G8" s="94"/>
      <c r="H8" s="94"/>
      <c r="I8" s="94"/>
    </row>
    <row r="9" spans="1:9" ht="15.75" x14ac:dyDescent="0.25">
      <c r="A9" s="6"/>
      <c r="B9" s="8"/>
      <c r="C9" s="8"/>
      <c r="D9" s="11"/>
      <c r="E9" s="11"/>
      <c r="F9" s="12"/>
      <c r="G9" s="12"/>
      <c r="H9" s="12"/>
      <c r="I9" s="12"/>
    </row>
    <row r="10" spans="1:9" ht="16.5" thickBot="1" x14ac:dyDescent="0.3">
      <c r="A10" s="7"/>
      <c r="B10" s="14"/>
      <c r="C10" s="232"/>
      <c r="D10" s="232"/>
      <c r="E10" s="87"/>
      <c r="F10" s="13"/>
      <c r="G10" s="13"/>
      <c r="H10" s="13"/>
      <c r="I10" s="13"/>
    </row>
    <row r="11" spans="1:9" x14ac:dyDescent="0.25">
      <c r="A11" s="115" t="s">
        <v>3</v>
      </c>
      <c r="B11" s="116" t="s">
        <v>4</v>
      </c>
      <c r="C11" s="117"/>
      <c r="D11" s="116" t="s">
        <v>67</v>
      </c>
      <c r="E11" s="315"/>
      <c r="F11" s="119" t="s">
        <v>5</v>
      </c>
      <c r="G11" s="115" t="s">
        <v>66</v>
      </c>
      <c r="H11" s="316" t="s">
        <v>68</v>
      </c>
      <c r="I11" s="115" t="s">
        <v>69</v>
      </c>
    </row>
    <row r="12" spans="1:9" x14ac:dyDescent="0.25">
      <c r="A12" s="120"/>
      <c r="B12" s="121"/>
      <c r="C12" s="122"/>
      <c r="D12" s="317"/>
      <c r="E12" s="318"/>
      <c r="F12" s="125" t="s">
        <v>6</v>
      </c>
      <c r="G12" s="124"/>
      <c r="H12" s="124"/>
      <c r="I12" s="124"/>
    </row>
    <row r="13" spans="1:9" x14ac:dyDescent="0.25">
      <c r="A13" s="120"/>
      <c r="B13" s="121"/>
      <c r="C13" s="122"/>
      <c r="D13" s="317"/>
      <c r="E13" s="318"/>
      <c r="F13" s="125" t="s">
        <v>7</v>
      </c>
      <c r="G13" s="124"/>
      <c r="H13" s="124"/>
      <c r="I13" s="124"/>
    </row>
    <row r="14" spans="1:9" x14ac:dyDescent="0.25">
      <c r="A14" s="120"/>
      <c r="B14" s="121"/>
      <c r="C14" s="122"/>
      <c r="D14" s="317"/>
      <c r="E14" s="318"/>
      <c r="F14" s="125" t="s">
        <v>8</v>
      </c>
      <c r="G14" s="124"/>
      <c r="H14" s="124"/>
      <c r="I14" s="124"/>
    </row>
    <row r="15" spans="1:9" ht="60" customHeight="1" thickBot="1" x14ac:dyDescent="0.3">
      <c r="A15" s="237"/>
      <c r="B15" s="238"/>
      <c r="C15" s="239"/>
      <c r="D15" s="319"/>
      <c r="E15" s="320"/>
      <c r="F15" s="241"/>
      <c r="G15" s="127"/>
      <c r="H15" s="127"/>
      <c r="I15" s="127"/>
    </row>
    <row r="16" spans="1:9" ht="15.75" thickBot="1" x14ac:dyDescent="0.3">
      <c r="A16" s="133">
        <v>1</v>
      </c>
      <c r="B16" s="130">
        <v>2</v>
      </c>
      <c r="C16" s="131"/>
      <c r="D16" s="130">
        <v>3</v>
      </c>
      <c r="E16" s="131"/>
      <c r="F16" s="136">
        <v>4</v>
      </c>
      <c r="G16" s="136">
        <v>5</v>
      </c>
      <c r="H16" s="136">
        <v>6</v>
      </c>
      <c r="I16" s="136">
        <v>7</v>
      </c>
    </row>
    <row r="17" spans="1:9" ht="15.75" thickBot="1" x14ac:dyDescent="0.3">
      <c r="A17" s="133" t="s">
        <v>9</v>
      </c>
      <c r="B17" s="134" t="s">
        <v>10</v>
      </c>
      <c r="C17" s="135"/>
      <c r="D17" s="130"/>
      <c r="E17" s="131"/>
      <c r="F17" s="136"/>
      <c r="G17" s="136"/>
      <c r="H17" s="136"/>
      <c r="I17" s="136"/>
    </row>
    <row r="18" spans="1:9" ht="30.75" customHeight="1" thickBot="1" x14ac:dyDescent="0.3">
      <c r="A18" s="133" t="s">
        <v>11</v>
      </c>
      <c r="B18" s="134" t="s">
        <v>12</v>
      </c>
      <c r="C18" s="135"/>
      <c r="D18" s="130"/>
      <c r="E18" s="131"/>
      <c r="F18" s="136"/>
      <c r="G18" s="136"/>
      <c r="H18" s="136"/>
      <c r="I18" s="136"/>
    </row>
    <row r="19" spans="1:9" ht="35.25" customHeight="1" thickBot="1" x14ac:dyDescent="0.3">
      <c r="A19" s="133" t="s">
        <v>13</v>
      </c>
      <c r="B19" s="134" t="s">
        <v>14</v>
      </c>
      <c r="C19" s="135"/>
      <c r="D19" s="130"/>
      <c r="E19" s="131"/>
      <c r="F19" s="136"/>
      <c r="G19" s="136"/>
      <c r="H19" s="136"/>
      <c r="I19" s="136"/>
    </row>
    <row r="20" spans="1:9" ht="34.5" customHeight="1" thickBot="1" x14ac:dyDescent="0.3">
      <c r="A20" s="133" t="s">
        <v>15</v>
      </c>
      <c r="B20" s="134" t="s">
        <v>16</v>
      </c>
      <c r="C20" s="135"/>
      <c r="D20" s="130"/>
      <c r="E20" s="131"/>
      <c r="F20" s="136"/>
      <c r="G20" s="136"/>
      <c r="H20" s="136"/>
      <c r="I20" s="136"/>
    </row>
    <row r="21" spans="1:9" ht="29.25" customHeight="1" thickBot="1" x14ac:dyDescent="0.3">
      <c r="A21" s="129" t="s">
        <v>17</v>
      </c>
      <c r="B21" s="134" t="s">
        <v>18</v>
      </c>
      <c r="C21" s="135"/>
      <c r="D21" s="321"/>
      <c r="E21" s="132"/>
      <c r="F21" s="136"/>
      <c r="G21" s="136"/>
      <c r="H21" s="136"/>
      <c r="I21" s="136"/>
    </row>
    <row r="22" spans="1:9" ht="15.75" thickBot="1" x14ac:dyDescent="0.3">
      <c r="A22" s="133" t="s">
        <v>70</v>
      </c>
      <c r="B22" s="134" t="s">
        <v>71</v>
      </c>
      <c r="C22" s="211"/>
      <c r="D22" s="321"/>
      <c r="E22" s="132"/>
      <c r="F22" s="136"/>
      <c r="G22" s="136"/>
      <c r="H22" s="136"/>
      <c r="I22" s="136"/>
    </row>
    <row r="23" spans="1:9" ht="48.75" thickBot="1" x14ac:dyDescent="0.3">
      <c r="A23" s="129" t="s">
        <v>72</v>
      </c>
      <c r="B23" s="134" t="s">
        <v>73</v>
      </c>
      <c r="C23" s="135"/>
      <c r="D23" s="130"/>
      <c r="E23" s="131"/>
      <c r="F23" s="132"/>
      <c r="G23" s="132"/>
      <c r="H23" s="132"/>
      <c r="I23" s="132"/>
    </row>
    <row r="24" spans="1:9" ht="15.75" thickBot="1" x14ac:dyDescent="0.3">
      <c r="A24" s="223" t="s">
        <v>59</v>
      </c>
      <c r="B24" s="322"/>
      <c r="C24" s="322"/>
      <c r="D24" s="322"/>
      <c r="E24" s="322"/>
      <c r="F24" s="322"/>
      <c r="G24" s="322"/>
      <c r="H24" s="322"/>
      <c r="I24" s="224"/>
    </row>
    <row r="25" spans="1:9" ht="28.5" customHeight="1" thickBot="1" x14ac:dyDescent="0.3">
      <c r="A25" s="242" t="s">
        <v>582</v>
      </c>
      <c r="B25" s="323" t="s">
        <v>618</v>
      </c>
      <c r="C25" s="324"/>
      <c r="D25" s="276">
        <v>2018</v>
      </c>
      <c r="E25" s="277"/>
      <c r="F25" s="325">
        <v>0.4</v>
      </c>
      <c r="G25" s="326">
        <v>40</v>
      </c>
      <c r="H25" s="210">
        <v>148</v>
      </c>
      <c r="I25" s="210">
        <v>38.774999999999999</v>
      </c>
    </row>
    <row r="26" spans="1:9" ht="39" customHeight="1" thickBot="1" x14ac:dyDescent="0.3">
      <c r="A26" s="129" t="s">
        <v>582</v>
      </c>
      <c r="B26" s="327" t="s">
        <v>619</v>
      </c>
      <c r="C26" s="327"/>
      <c r="D26" s="168">
        <v>2018</v>
      </c>
      <c r="E26" s="169"/>
      <c r="F26" s="273">
        <v>0.4</v>
      </c>
      <c r="G26" s="170">
        <v>77</v>
      </c>
      <c r="H26" s="181">
        <v>185</v>
      </c>
      <c r="I26" s="181">
        <v>36.311</v>
      </c>
    </row>
    <row r="27" spans="1:9" ht="36" customHeight="1" thickBot="1" x14ac:dyDescent="0.3">
      <c r="A27" s="275" t="s">
        <v>588</v>
      </c>
      <c r="B27" s="266" t="s">
        <v>620</v>
      </c>
      <c r="C27" s="266"/>
      <c r="D27" s="276">
        <v>2018</v>
      </c>
      <c r="E27" s="277"/>
      <c r="F27" s="236">
        <v>0.4</v>
      </c>
      <c r="G27" s="269">
        <v>44</v>
      </c>
      <c r="H27" s="328">
        <v>121</v>
      </c>
      <c r="I27" s="329">
        <v>54.323999999999998</v>
      </c>
    </row>
    <row r="28" spans="1:9" ht="33" customHeight="1" thickBot="1" x14ac:dyDescent="0.3">
      <c r="A28" s="129" t="s">
        <v>582</v>
      </c>
      <c r="B28" s="272" t="s">
        <v>621</v>
      </c>
      <c r="C28" s="272"/>
      <c r="D28" s="276">
        <v>2018</v>
      </c>
      <c r="E28" s="277"/>
      <c r="F28" s="273">
        <v>0.4</v>
      </c>
      <c r="G28" s="274">
        <v>67</v>
      </c>
      <c r="H28" s="162">
        <v>148</v>
      </c>
      <c r="I28" s="306">
        <v>83.944999999999993</v>
      </c>
    </row>
    <row r="29" spans="1:9" ht="30.75" customHeight="1" thickBot="1" x14ac:dyDescent="0.3">
      <c r="A29" s="275" t="s">
        <v>582</v>
      </c>
      <c r="B29" s="266" t="s">
        <v>622</v>
      </c>
      <c r="C29" s="266"/>
      <c r="D29" s="168">
        <v>2018</v>
      </c>
      <c r="E29" s="169"/>
      <c r="F29" s="273">
        <v>0.4</v>
      </c>
      <c r="G29" s="274">
        <v>23</v>
      </c>
      <c r="H29" s="162">
        <v>148</v>
      </c>
      <c r="I29" s="330">
        <v>52.061999999999998</v>
      </c>
    </row>
    <row r="30" spans="1:9" ht="15.75" thickBot="1" x14ac:dyDescent="0.3">
      <c r="A30" s="129" t="s">
        <v>582</v>
      </c>
      <c r="B30" s="279" t="s">
        <v>623</v>
      </c>
      <c r="C30" s="279"/>
      <c r="D30" s="276">
        <v>2018</v>
      </c>
      <c r="E30" s="277"/>
      <c r="F30" s="273">
        <v>0.4</v>
      </c>
      <c r="G30" s="274">
        <v>25</v>
      </c>
      <c r="H30" s="181">
        <v>148</v>
      </c>
      <c r="I30" s="306">
        <v>30.305</v>
      </c>
    </row>
    <row r="31" spans="1:9" ht="33.75" customHeight="1" thickBot="1" x14ac:dyDescent="0.3">
      <c r="A31" s="275" t="s">
        <v>582</v>
      </c>
      <c r="B31" s="281" t="s">
        <v>624</v>
      </c>
      <c r="C31" s="281"/>
      <c r="D31" s="276">
        <v>2018</v>
      </c>
      <c r="E31" s="277"/>
      <c r="F31" s="174">
        <v>0.4</v>
      </c>
      <c r="G31" s="282">
        <v>98</v>
      </c>
      <c r="H31" s="300">
        <v>121</v>
      </c>
      <c r="I31" s="331">
        <v>45.517000000000003</v>
      </c>
    </row>
    <row r="32" spans="1:9" ht="37.5" customHeight="1" thickBot="1" x14ac:dyDescent="0.3">
      <c r="A32" s="129" t="s">
        <v>582</v>
      </c>
      <c r="B32" s="283" t="s">
        <v>625</v>
      </c>
      <c r="C32" s="284"/>
      <c r="D32" s="276">
        <v>2018</v>
      </c>
      <c r="E32" s="277"/>
      <c r="F32" s="174">
        <v>0.4</v>
      </c>
      <c r="G32" s="310">
        <v>135</v>
      </c>
      <c r="H32" s="181">
        <v>185</v>
      </c>
      <c r="I32" s="306">
        <v>41.786999999999999</v>
      </c>
    </row>
    <row r="33" spans="1:9" ht="37.5" customHeight="1" thickBot="1" x14ac:dyDescent="0.3">
      <c r="A33" s="133" t="s">
        <v>588</v>
      </c>
      <c r="B33" s="332" t="s">
        <v>626</v>
      </c>
      <c r="C33" s="332"/>
      <c r="D33" s="276">
        <v>2018</v>
      </c>
      <c r="E33" s="277"/>
      <c r="F33" s="174">
        <v>0.4</v>
      </c>
      <c r="G33" s="175">
        <v>44</v>
      </c>
      <c r="H33" s="150">
        <v>121</v>
      </c>
      <c r="I33" s="333">
        <v>33.11</v>
      </c>
    </row>
    <row r="34" spans="1:9" ht="39.75" customHeight="1" thickBot="1" x14ac:dyDescent="0.3">
      <c r="A34" s="129" t="s">
        <v>582</v>
      </c>
      <c r="B34" s="291" t="s">
        <v>627</v>
      </c>
      <c r="C34" s="291"/>
      <c r="D34" s="168">
        <v>2018</v>
      </c>
      <c r="E34" s="169"/>
      <c r="F34" s="174">
        <v>0.4</v>
      </c>
      <c r="G34" s="310">
        <v>45</v>
      </c>
      <c r="H34" s="150">
        <v>185</v>
      </c>
      <c r="I34" s="334">
        <v>49.993000000000002</v>
      </c>
    </row>
    <row r="35" spans="1:9" ht="36.75" customHeight="1" thickBot="1" x14ac:dyDescent="0.3">
      <c r="A35" s="275" t="s">
        <v>582</v>
      </c>
      <c r="B35" s="288" t="s">
        <v>628</v>
      </c>
      <c r="C35" s="289"/>
      <c r="D35" s="168">
        <v>2018</v>
      </c>
      <c r="E35" s="169"/>
      <c r="F35" s="174">
        <v>0.4</v>
      </c>
      <c r="G35" s="170">
        <v>22</v>
      </c>
      <c r="H35" s="150">
        <v>148</v>
      </c>
      <c r="I35" s="333">
        <v>30.844000000000001</v>
      </c>
    </row>
    <row r="36" spans="1:9" ht="42" customHeight="1" thickBot="1" x14ac:dyDescent="0.3">
      <c r="A36" s="129" t="s">
        <v>582</v>
      </c>
      <c r="B36" s="291" t="s">
        <v>629</v>
      </c>
      <c r="C36" s="292"/>
      <c r="D36" s="168">
        <v>2018</v>
      </c>
      <c r="E36" s="169"/>
      <c r="F36" s="174">
        <v>0.4</v>
      </c>
      <c r="G36" s="170">
        <v>23</v>
      </c>
      <c r="H36" s="150">
        <v>148</v>
      </c>
      <c r="I36" s="333">
        <v>29.154</v>
      </c>
    </row>
    <row r="37" spans="1:9" ht="51.75" customHeight="1" thickBot="1" x14ac:dyDescent="0.3">
      <c r="A37" s="293" t="s">
        <v>582</v>
      </c>
      <c r="B37" s="288" t="s">
        <v>630</v>
      </c>
      <c r="C37" s="289"/>
      <c r="D37" s="168">
        <v>2018</v>
      </c>
      <c r="E37" s="169"/>
      <c r="F37" s="174">
        <v>0.4</v>
      </c>
      <c r="G37" s="170">
        <v>97</v>
      </c>
      <c r="H37" s="150">
        <v>148</v>
      </c>
      <c r="I37" s="333">
        <v>119.15300000000001</v>
      </c>
    </row>
    <row r="38" spans="1:9" ht="38.25" customHeight="1" thickBot="1" x14ac:dyDescent="0.3">
      <c r="A38" s="294" t="s">
        <v>582</v>
      </c>
      <c r="B38" s="295" t="s">
        <v>631</v>
      </c>
      <c r="C38" s="296"/>
      <c r="D38" s="168">
        <v>2018</v>
      </c>
      <c r="E38" s="169"/>
      <c r="F38" s="174">
        <v>0.4</v>
      </c>
      <c r="G38" s="170">
        <v>152</v>
      </c>
      <c r="H38" s="150">
        <v>148</v>
      </c>
      <c r="I38" s="333">
        <v>182.167</v>
      </c>
    </row>
    <row r="39" spans="1:9" ht="42.75" customHeight="1" thickBot="1" x14ac:dyDescent="0.3">
      <c r="A39" s="294" t="s">
        <v>582</v>
      </c>
      <c r="B39" s="166" t="s">
        <v>632</v>
      </c>
      <c r="C39" s="173"/>
      <c r="D39" s="168">
        <v>2018</v>
      </c>
      <c r="E39" s="169"/>
      <c r="F39" s="174">
        <v>0.4</v>
      </c>
      <c r="G39" s="170">
        <v>19</v>
      </c>
      <c r="H39" s="150">
        <v>148</v>
      </c>
      <c r="I39" s="333">
        <v>60.42</v>
      </c>
    </row>
    <row r="40" spans="1:9" ht="42" customHeight="1" thickBot="1" x14ac:dyDescent="0.3">
      <c r="A40" s="293" t="s">
        <v>582</v>
      </c>
      <c r="B40" s="266" t="s">
        <v>633</v>
      </c>
      <c r="C40" s="297"/>
      <c r="D40" s="168">
        <v>2018</v>
      </c>
      <c r="E40" s="169"/>
      <c r="F40" s="174">
        <v>0.4</v>
      </c>
      <c r="G40" s="170">
        <v>67</v>
      </c>
      <c r="H40" s="150">
        <v>148</v>
      </c>
      <c r="I40" s="333">
        <v>62.223999999999997</v>
      </c>
    </row>
    <row r="41" spans="1:9" ht="27.75" customHeight="1" thickBot="1" x14ac:dyDescent="0.3">
      <c r="A41" s="133" t="s">
        <v>582</v>
      </c>
      <c r="B41" s="288" t="s">
        <v>634</v>
      </c>
      <c r="C41" s="289"/>
      <c r="D41" s="168">
        <v>2018</v>
      </c>
      <c r="E41" s="169"/>
      <c r="F41" s="174">
        <v>0.4</v>
      </c>
      <c r="G41" s="170">
        <v>18</v>
      </c>
      <c r="H41" s="150">
        <v>148</v>
      </c>
      <c r="I41" s="333">
        <v>18.908000000000001</v>
      </c>
    </row>
    <row r="42" spans="1:9" ht="45" customHeight="1" thickBot="1" x14ac:dyDescent="0.3">
      <c r="A42" s="133" t="s">
        <v>588</v>
      </c>
      <c r="B42" s="288" t="s">
        <v>635</v>
      </c>
      <c r="C42" s="298"/>
      <c r="D42" s="168">
        <v>2018</v>
      </c>
      <c r="E42" s="169"/>
      <c r="F42" s="273">
        <v>0.4</v>
      </c>
      <c r="G42" s="273">
        <v>317</v>
      </c>
      <c r="H42" s="150">
        <v>148</v>
      </c>
      <c r="I42" s="335">
        <v>114.845</v>
      </c>
    </row>
    <row r="43" spans="1:9" ht="38.25" customHeight="1" thickBot="1" x14ac:dyDescent="0.3">
      <c r="A43" s="133" t="s">
        <v>582</v>
      </c>
      <c r="B43" s="288" t="s">
        <v>636</v>
      </c>
      <c r="C43" s="298"/>
      <c r="D43" s="168">
        <v>2018</v>
      </c>
      <c r="E43" s="169"/>
      <c r="F43" s="174">
        <v>0.4</v>
      </c>
      <c r="G43" s="174">
        <v>65</v>
      </c>
      <c r="H43" s="150">
        <v>185</v>
      </c>
      <c r="I43" s="335">
        <v>66.082999999999998</v>
      </c>
    </row>
    <row r="44" spans="1:9" ht="39" customHeight="1" thickBot="1" x14ac:dyDescent="0.3">
      <c r="A44" s="133" t="s">
        <v>582</v>
      </c>
      <c r="B44" s="288" t="s">
        <v>637</v>
      </c>
      <c r="C44" s="299"/>
      <c r="D44" s="168">
        <v>2018</v>
      </c>
      <c r="E44" s="169"/>
      <c r="F44" s="174">
        <v>0.4</v>
      </c>
      <c r="G44" s="174">
        <v>106</v>
      </c>
      <c r="H44" s="150">
        <v>148</v>
      </c>
      <c r="I44" s="335">
        <v>126.506</v>
      </c>
    </row>
    <row r="45" spans="1:9" ht="38.25" customHeight="1" thickBot="1" x14ac:dyDescent="0.3">
      <c r="A45" s="133" t="s">
        <v>582</v>
      </c>
      <c r="B45" s="288" t="s">
        <v>638</v>
      </c>
      <c r="C45" s="298"/>
      <c r="D45" s="168">
        <v>2018</v>
      </c>
      <c r="E45" s="169"/>
      <c r="F45" s="174">
        <v>0.4</v>
      </c>
      <c r="G45" s="174">
        <v>369</v>
      </c>
      <c r="H45" s="150">
        <v>185</v>
      </c>
      <c r="I45" s="335">
        <v>439.46199999999999</v>
      </c>
    </row>
    <row r="46" spans="1:9" ht="39.75" customHeight="1" thickBot="1" x14ac:dyDescent="0.3">
      <c r="A46" s="133" t="s">
        <v>582</v>
      </c>
      <c r="B46" s="288" t="s">
        <v>639</v>
      </c>
      <c r="C46" s="298"/>
      <c r="D46" s="168">
        <v>2018</v>
      </c>
      <c r="E46" s="169"/>
      <c r="F46" s="174">
        <v>0.4</v>
      </c>
      <c r="G46" s="174">
        <v>88</v>
      </c>
      <c r="H46" s="150">
        <v>185</v>
      </c>
      <c r="I46" s="335">
        <v>97.186000000000007</v>
      </c>
    </row>
    <row r="47" spans="1:9" ht="39.75" customHeight="1" thickBot="1" x14ac:dyDescent="0.3">
      <c r="A47" s="133" t="s">
        <v>582</v>
      </c>
      <c r="B47" s="288" t="s">
        <v>640</v>
      </c>
      <c r="C47" s="298"/>
      <c r="D47" s="168">
        <v>2018</v>
      </c>
      <c r="E47" s="169"/>
      <c r="F47" s="174">
        <v>0.4</v>
      </c>
      <c r="G47" s="174">
        <v>129</v>
      </c>
      <c r="H47" s="150">
        <v>185</v>
      </c>
      <c r="I47" s="335">
        <v>219.65799999999999</v>
      </c>
    </row>
    <row r="48" spans="1:9" ht="41.25" customHeight="1" thickBot="1" x14ac:dyDescent="0.3">
      <c r="A48" s="133" t="s">
        <v>582</v>
      </c>
      <c r="B48" s="288" t="s">
        <v>641</v>
      </c>
      <c r="C48" s="298"/>
      <c r="D48" s="168">
        <v>2018</v>
      </c>
      <c r="E48" s="169"/>
      <c r="F48" s="174">
        <v>0.4</v>
      </c>
      <c r="G48" s="174">
        <v>66</v>
      </c>
      <c r="H48" s="150">
        <v>185</v>
      </c>
      <c r="I48" s="335">
        <v>131.35599999999999</v>
      </c>
    </row>
    <row r="49" spans="1:9" ht="41.25" customHeight="1" thickBot="1" x14ac:dyDescent="0.3">
      <c r="A49" s="133" t="s">
        <v>582</v>
      </c>
      <c r="B49" s="288" t="s">
        <v>642</v>
      </c>
      <c r="C49" s="298"/>
      <c r="D49" s="168">
        <v>2018</v>
      </c>
      <c r="E49" s="169"/>
      <c r="F49" s="174">
        <v>0.4</v>
      </c>
      <c r="G49" s="174">
        <v>179</v>
      </c>
      <c r="H49" s="150">
        <v>148</v>
      </c>
      <c r="I49" s="335">
        <v>208.928</v>
      </c>
    </row>
    <row r="50" spans="1:9" ht="40.5" customHeight="1" thickBot="1" x14ac:dyDescent="0.3">
      <c r="A50" s="133" t="s">
        <v>582</v>
      </c>
      <c r="B50" s="288" t="s">
        <v>643</v>
      </c>
      <c r="C50" s="298"/>
      <c r="D50" s="168">
        <v>2018</v>
      </c>
      <c r="E50" s="169"/>
      <c r="F50" s="174">
        <v>0.4</v>
      </c>
      <c r="G50" s="174">
        <v>170</v>
      </c>
      <c r="H50" s="150">
        <v>148</v>
      </c>
      <c r="I50" s="335">
        <v>201.738</v>
      </c>
    </row>
    <row r="51" spans="1:9" ht="33" customHeight="1" thickBot="1" x14ac:dyDescent="0.3">
      <c r="A51" s="133" t="s">
        <v>582</v>
      </c>
      <c r="B51" s="288" t="s">
        <v>644</v>
      </c>
      <c r="C51" s="298"/>
      <c r="D51" s="168">
        <v>2018</v>
      </c>
      <c r="E51" s="169"/>
      <c r="F51" s="174">
        <v>0.4</v>
      </c>
      <c r="G51" s="174">
        <v>165.5</v>
      </c>
      <c r="H51" s="150">
        <v>121</v>
      </c>
      <c r="I51" s="335">
        <v>65.671999999999997</v>
      </c>
    </row>
    <row r="52" spans="1:9" ht="42" customHeight="1" thickBot="1" x14ac:dyDescent="0.3">
      <c r="A52" s="133" t="s">
        <v>582</v>
      </c>
      <c r="B52" s="288" t="s">
        <v>645</v>
      </c>
      <c r="C52" s="298"/>
      <c r="D52" s="168">
        <v>2018</v>
      </c>
      <c r="E52" s="169"/>
      <c r="F52" s="174">
        <v>0.4</v>
      </c>
      <c r="G52" s="174">
        <v>215</v>
      </c>
      <c r="H52" s="150">
        <v>148</v>
      </c>
      <c r="I52" s="335">
        <v>242.673</v>
      </c>
    </row>
    <row r="53" spans="1:9" ht="35.25" customHeight="1" thickBot="1" x14ac:dyDescent="0.3">
      <c r="A53" s="133" t="s">
        <v>582</v>
      </c>
      <c r="B53" s="288" t="s">
        <v>646</v>
      </c>
      <c r="C53" s="298"/>
      <c r="D53" s="168">
        <v>2018</v>
      </c>
      <c r="E53" s="169"/>
      <c r="F53" s="174">
        <v>0.4</v>
      </c>
      <c r="G53" s="174">
        <v>156</v>
      </c>
      <c r="H53" s="150">
        <v>148</v>
      </c>
      <c r="I53" s="335">
        <v>184.48400000000001</v>
      </c>
    </row>
    <row r="54" spans="1:9" ht="32.25" customHeight="1" thickBot="1" x14ac:dyDescent="0.3">
      <c r="A54" s="133" t="s">
        <v>588</v>
      </c>
      <c r="B54" s="288" t="s">
        <v>647</v>
      </c>
      <c r="C54" s="298"/>
      <c r="D54" s="168">
        <v>2018</v>
      </c>
      <c r="E54" s="169"/>
      <c r="F54" s="174">
        <v>0.4</v>
      </c>
      <c r="G54" s="174">
        <v>138</v>
      </c>
      <c r="H54" s="150">
        <v>51</v>
      </c>
      <c r="I54" s="335">
        <v>17.965</v>
      </c>
    </row>
    <row r="55" spans="1:9" ht="36" customHeight="1" thickBot="1" x14ac:dyDescent="0.3">
      <c r="A55" s="133" t="s">
        <v>588</v>
      </c>
      <c r="B55" s="288" t="s">
        <v>648</v>
      </c>
      <c r="C55" s="298"/>
      <c r="D55" s="168">
        <v>2018</v>
      </c>
      <c r="E55" s="169"/>
      <c r="F55" s="174">
        <v>0.4</v>
      </c>
      <c r="G55" s="174">
        <v>89</v>
      </c>
      <c r="H55" s="150">
        <v>69</v>
      </c>
      <c r="I55" s="335">
        <v>111.05500000000001</v>
      </c>
    </row>
    <row r="56" spans="1:9" ht="39" customHeight="1" thickBot="1" x14ac:dyDescent="0.3">
      <c r="A56" s="133" t="s">
        <v>21</v>
      </c>
      <c r="B56" s="301" t="s">
        <v>22</v>
      </c>
      <c r="C56" s="302"/>
      <c r="D56" s="238"/>
      <c r="E56" s="239"/>
      <c r="F56" s="136"/>
      <c r="G56" s="136"/>
      <c r="H56" s="136"/>
      <c r="I56" s="136"/>
    </row>
    <row r="57" spans="1:9" ht="43.5" customHeight="1" thickBot="1" x14ac:dyDescent="0.3">
      <c r="A57" s="133" t="s">
        <v>23</v>
      </c>
      <c r="B57" s="164" t="s">
        <v>24</v>
      </c>
      <c r="C57" s="165"/>
      <c r="D57" s="130"/>
      <c r="E57" s="131"/>
      <c r="F57" s="136"/>
      <c r="G57" s="136"/>
      <c r="H57" s="136"/>
      <c r="I57" s="136"/>
    </row>
    <row r="58" spans="1:9" ht="35.25" customHeight="1" thickBot="1" x14ac:dyDescent="0.3">
      <c r="A58" s="133" t="s">
        <v>25</v>
      </c>
      <c r="B58" s="164" t="s">
        <v>26</v>
      </c>
      <c r="C58" s="304"/>
      <c r="D58" s="130"/>
      <c r="E58" s="131"/>
      <c r="F58" s="136"/>
      <c r="G58" s="136"/>
      <c r="H58" s="136"/>
      <c r="I58" s="136"/>
    </row>
    <row r="59" spans="1:9" ht="36" customHeight="1" thickBot="1" x14ac:dyDescent="0.3">
      <c r="A59" s="133" t="s">
        <v>27</v>
      </c>
      <c r="B59" s="164" t="s">
        <v>28</v>
      </c>
      <c r="C59" s="165"/>
      <c r="D59" s="130"/>
      <c r="E59" s="131"/>
      <c r="F59" s="136"/>
      <c r="G59" s="136"/>
      <c r="H59" s="136"/>
      <c r="I59" s="136"/>
    </row>
    <row r="60" spans="1:9" ht="40.5" customHeight="1" thickBot="1" x14ac:dyDescent="0.3">
      <c r="A60" s="133" t="s">
        <v>29</v>
      </c>
      <c r="B60" s="164" t="s">
        <v>74</v>
      </c>
      <c r="C60" s="176"/>
      <c r="D60" s="130"/>
      <c r="E60" s="138"/>
      <c r="F60" s="136"/>
      <c r="G60" s="136"/>
      <c r="H60" s="136"/>
      <c r="I60" s="136"/>
    </row>
    <row r="61" spans="1:9" ht="43.5" customHeight="1" thickBot="1" x14ac:dyDescent="0.3">
      <c r="A61" s="133" t="s">
        <v>75</v>
      </c>
      <c r="B61" s="164" t="s">
        <v>649</v>
      </c>
      <c r="C61" s="165"/>
      <c r="D61" s="130"/>
      <c r="E61" s="131"/>
      <c r="F61" s="132"/>
      <c r="G61" s="132"/>
      <c r="H61" s="132"/>
      <c r="I61" s="132"/>
    </row>
    <row r="62" spans="1:9" ht="15.75" thickBot="1" x14ac:dyDescent="0.3">
      <c r="A62" s="336" t="s">
        <v>57</v>
      </c>
      <c r="B62" s="337"/>
      <c r="C62" s="337"/>
      <c r="D62" s="337"/>
      <c r="E62" s="337"/>
      <c r="F62" s="337"/>
      <c r="G62" s="337"/>
      <c r="H62" s="337"/>
      <c r="I62" s="338"/>
    </row>
    <row r="63" spans="1:9" ht="45" customHeight="1" thickBot="1" x14ac:dyDescent="0.3">
      <c r="A63" s="159" t="s">
        <v>493</v>
      </c>
      <c r="B63" s="305" t="s">
        <v>650</v>
      </c>
      <c r="C63" s="289"/>
      <c r="D63" s="168">
        <v>2018</v>
      </c>
      <c r="E63" s="169"/>
      <c r="F63" s="136">
        <v>0.4</v>
      </c>
      <c r="G63" s="151">
        <v>82</v>
      </c>
      <c r="H63" s="136">
        <v>96</v>
      </c>
      <c r="I63" s="306">
        <v>50.423999999999999</v>
      </c>
    </row>
    <row r="64" spans="1:9" ht="39" customHeight="1" thickBot="1" x14ac:dyDescent="0.3">
      <c r="A64" s="133" t="s">
        <v>487</v>
      </c>
      <c r="B64" s="307" t="s">
        <v>651</v>
      </c>
      <c r="C64" s="308"/>
      <c r="D64" s="168">
        <v>2018</v>
      </c>
      <c r="E64" s="169"/>
      <c r="F64" s="136">
        <v>0.4</v>
      </c>
      <c r="G64" s="151">
        <v>165</v>
      </c>
      <c r="H64" s="136">
        <v>153</v>
      </c>
      <c r="I64" s="306">
        <v>205.51900000000001</v>
      </c>
    </row>
    <row r="65" spans="1:9" ht="42" customHeight="1" thickBot="1" x14ac:dyDescent="0.3">
      <c r="A65" s="133" t="s">
        <v>493</v>
      </c>
      <c r="B65" s="166" t="s">
        <v>652</v>
      </c>
      <c r="C65" s="173"/>
      <c r="D65" s="168">
        <v>2018</v>
      </c>
      <c r="E65" s="169"/>
      <c r="F65" s="136">
        <v>0.4</v>
      </c>
      <c r="G65" s="151">
        <v>94</v>
      </c>
      <c r="H65" s="136">
        <v>134</v>
      </c>
      <c r="I65" s="339">
        <v>122.66800000000001</v>
      </c>
    </row>
    <row r="66" spans="1:9" ht="41.25" customHeight="1" thickBot="1" x14ac:dyDescent="0.3">
      <c r="A66" s="133" t="s">
        <v>487</v>
      </c>
      <c r="B66" s="166" t="s">
        <v>653</v>
      </c>
      <c r="C66" s="167"/>
      <c r="D66" s="168">
        <v>2018</v>
      </c>
      <c r="E66" s="169"/>
      <c r="F66" s="136">
        <v>0.4</v>
      </c>
      <c r="G66" s="151">
        <v>418</v>
      </c>
      <c r="H66" s="136">
        <v>228</v>
      </c>
      <c r="I66" s="306">
        <v>601.44799999999998</v>
      </c>
    </row>
    <row r="67" spans="1:9" ht="37.5" customHeight="1" thickBot="1" x14ac:dyDescent="0.3">
      <c r="A67" s="133" t="s">
        <v>487</v>
      </c>
      <c r="B67" s="166" t="s">
        <v>654</v>
      </c>
      <c r="C67" s="167"/>
      <c r="D67" s="168">
        <v>2018</v>
      </c>
      <c r="E67" s="169"/>
      <c r="F67" s="136">
        <v>10</v>
      </c>
      <c r="G67" s="151">
        <v>715</v>
      </c>
      <c r="H67" s="136">
        <v>3861</v>
      </c>
      <c r="I67" s="340">
        <v>1114.249</v>
      </c>
    </row>
    <row r="68" spans="1:9" ht="15.75" thickBot="1" x14ac:dyDescent="0.3">
      <c r="A68" s="129" t="s">
        <v>487</v>
      </c>
      <c r="B68" s="171" t="s">
        <v>655</v>
      </c>
      <c r="C68" s="172"/>
      <c r="D68" s="168">
        <v>2018</v>
      </c>
      <c r="E68" s="169"/>
      <c r="F68" s="132">
        <v>10</v>
      </c>
      <c r="G68" s="151">
        <v>690.5</v>
      </c>
      <c r="H68" s="137">
        <v>3861</v>
      </c>
      <c r="I68" s="333">
        <v>1019.732</v>
      </c>
    </row>
    <row r="69" spans="1:9" ht="15.75" thickBot="1" x14ac:dyDescent="0.3">
      <c r="A69" s="144" t="s">
        <v>56</v>
      </c>
      <c r="B69" s="145"/>
      <c r="C69" s="145"/>
      <c r="D69" s="145"/>
      <c r="E69" s="145"/>
      <c r="F69" s="145"/>
      <c r="G69" s="145"/>
      <c r="H69" s="145"/>
      <c r="I69" s="146"/>
    </row>
    <row r="70" spans="1:9" ht="43.5" customHeight="1" thickBot="1" x14ac:dyDescent="0.3">
      <c r="A70" s="159" t="s">
        <v>529</v>
      </c>
      <c r="B70" s="166" t="s">
        <v>656</v>
      </c>
      <c r="C70" s="173"/>
      <c r="D70" s="168">
        <v>2018</v>
      </c>
      <c r="E70" s="169"/>
      <c r="F70" s="136">
        <v>0.4</v>
      </c>
      <c r="G70" s="150">
        <v>170</v>
      </c>
      <c r="H70" s="150">
        <v>62</v>
      </c>
      <c r="I70" s="150">
        <v>39.808999999999997</v>
      </c>
    </row>
    <row r="71" spans="1:9" ht="32.25" customHeight="1" thickBot="1" x14ac:dyDescent="0.3">
      <c r="A71" s="133" t="s">
        <v>493</v>
      </c>
      <c r="B71" s="166" t="s">
        <v>657</v>
      </c>
      <c r="C71" s="173"/>
      <c r="D71" s="168">
        <v>2018</v>
      </c>
      <c r="E71" s="169"/>
      <c r="F71" s="136">
        <v>0.4</v>
      </c>
      <c r="G71" s="151">
        <v>25</v>
      </c>
      <c r="H71" s="150">
        <v>96</v>
      </c>
      <c r="I71" s="306">
        <v>30.582999999999998</v>
      </c>
    </row>
    <row r="72" spans="1:9" ht="15.75" thickBot="1" x14ac:dyDescent="0.3">
      <c r="A72" s="133" t="s">
        <v>493</v>
      </c>
      <c r="B72" s="166" t="s">
        <v>658</v>
      </c>
      <c r="C72" s="173"/>
      <c r="D72" s="168">
        <v>2018</v>
      </c>
      <c r="E72" s="169"/>
      <c r="F72" s="136">
        <v>0.4</v>
      </c>
      <c r="G72" s="280">
        <v>74</v>
      </c>
      <c r="H72" s="150">
        <v>114</v>
      </c>
      <c r="I72" s="341">
        <v>66.328000000000003</v>
      </c>
    </row>
    <row r="73" spans="1:9" ht="15.75" thickBot="1" x14ac:dyDescent="0.3">
      <c r="A73" s="133" t="s">
        <v>493</v>
      </c>
      <c r="B73" s="166" t="s">
        <v>659</v>
      </c>
      <c r="C73" s="173"/>
      <c r="D73" s="168">
        <v>2018</v>
      </c>
      <c r="E73" s="169"/>
      <c r="F73" s="136">
        <v>0.4</v>
      </c>
      <c r="G73" s="151">
        <v>25</v>
      </c>
      <c r="H73" s="150">
        <v>114</v>
      </c>
      <c r="I73" s="342">
        <v>22.518000000000001</v>
      </c>
    </row>
    <row r="74" spans="1:9" ht="38.25" customHeight="1" thickBot="1" x14ac:dyDescent="0.3">
      <c r="A74" s="133" t="s">
        <v>493</v>
      </c>
      <c r="B74" s="166" t="s">
        <v>660</v>
      </c>
      <c r="C74" s="173"/>
      <c r="D74" s="168">
        <v>2018</v>
      </c>
      <c r="E74" s="169"/>
      <c r="F74" s="136">
        <v>0.4</v>
      </c>
      <c r="G74" s="151">
        <v>20</v>
      </c>
      <c r="H74" s="150">
        <v>114</v>
      </c>
      <c r="I74" s="306">
        <v>19.181999999999999</v>
      </c>
    </row>
    <row r="75" spans="1:9" ht="39" customHeight="1" thickBot="1" x14ac:dyDescent="0.3">
      <c r="A75" s="133" t="s">
        <v>529</v>
      </c>
      <c r="B75" s="166" t="s">
        <v>661</v>
      </c>
      <c r="C75" s="173"/>
      <c r="D75" s="168">
        <v>2018</v>
      </c>
      <c r="E75" s="169"/>
      <c r="F75" s="136">
        <v>0.4</v>
      </c>
      <c r="G75" s="151">
        <v>123</v>
      </c>
      <c r="H75" s="150">
        <v>62</v>
      </c>
      <c r="I75" s="306">
        <v>59.643000000000001</v>
      </c>
    </row>
    <row r="76" spans="1:9" ht="61.5" customHeight="1" thickBot="1" x14ac:dyDescent="0.3">
      <c r="A76" s="133" t="s">
        <v>529</v>
      </c>
      <c r="B76" s="166" t="s">
        <v>662</v>
      </c>
      <c r="C76" s="173"/>
      <c r="D76" s="168">
        <v>2018</v>
      </c>
      <c r="E76" s="169"/>
      <c r="F76" s="136">
        <v>0.4</v>
      </c>
      <c r="G76" s="151">
        <v>65</v>
      </c>
      <c r="H76" s="150">
        <v>43</v>
      </c>
      <c r="I76" s="333">
        <v>32.420999999999999</v>
      </c>
    </row>
    <row r="77" spans="1:9" ht="15.75" thickBot="1" x14ac:dyDescent="0.3">
      <c r="A77" s="133" t="s">
        <v>493</v>
      </c>
      <c r="B77" s="166" t="s">
        <v>663</v>
      </c>
      <c r="C77" s="173"/>
      <c r="D77" s="168">
        <v>2018</v>
      </c>
      <c r="E77" s="169"/>
      <c r="F77" s="136">
        <v>0.4</v>
      </c>
      <c r="G77" s="151">
        <v>27</v>
      </c>
      <c r="H77" s="150">
        <v>114</v>
      </c>
      <c r="I77" s="333">
        <v>30.638000000000002</v>
      </c>
    </row>
    <row r="78" spans="1:9" ht="15.75" thickBot="1" x14ac:dyDescent="0.3">
      <c r="A78" s="133" t="s">
        <v>493</v>
      </c>
      <c r="B78" s="166" t="s">
        <v>664</v>
      </c>
      <c r="C78" s="173"/>
      <c r="D78" s="168">
        <v>2018</v>
      </c>
      <c r="E78" s="169"/>
      <c r="F78" s="136">
        <v>0.4</v>
      </c>
      <c r="G78" s="151">
        <v>21</v>
      </c>
      <c r="H78" s="150">
        <v>80</v>
      </c>
      <c r="I78" s="343">
        <v>19.667000000000002</v>
      </c>
    </row>
    <row r="79" spans="1:9" ht="15.75" thickBot="1" x14ac:dyDescent="0.3">
      <c r="A79" s="133" t="s">
        <v>487</v>
      </c>
      <c r="B79" s="166" t="s">
        <v>665</v>
      </c>
      <c r="C79" s="173"/>
      <c r="D79" s="168">
        <v>2018</v>
      </c>
      <c r="E79" s="169"/>
      <c r="F79" s="136">
        <v>0.4</v>
      </c>
      <c r="G79" s="151">
        <v>72</v>
      </c>
      <c r="H79" s="150">
        <v>153</v>
      </c>
      <c r="I79" s="333">
        <v>83.293999999999997</v>
      </c>
    </row>
    <row r="80" spans="1:9" ht="15.75" thickBot="1" x14ac:dyDescent="0.3">
      <c r="A80" s="133" t="s">
        <v>487</v>
      </c>
      <c r="B80" s="166" t="s">
        <v>666</v>
      </c>
      <c r="C80" s="173"/>
      <c r="D80" s="168">
        <v>2018</v>
      </c>
      <c r="E80" s="169"/>
      <c r="F80" s="136">
        <v>0.4</v>
      </c>
      <c r="G80" s="151">
        <v>32</v>
      </c>
      <c r="H80" s="150">
        <v>114</v>
      </c>
      <c r="I80" s="333">
        <v>32.726999999999997</v>
      </c>
    </row>
    <row r="81" spans="1:9" ht="15.75" thickBot="1" x14ac:dyDescent="0.3">
      <c r="A81" s="133" t="s">
        <v>493</v>
      </c>
      <c r="B81" s="166" t="s">
        <v>667</v>
      </c>
      <c r="C81" s="173"/>
      <c r="D81" s="168">
        <v>2018</v>
      </c>
      <c r="E81" s="169"/>
      <c r="F81" s="136">
        <v>0.4</v>
      </c>
      <c r="G81" s="151">
        <v>33</v>
      </c>
      <c r="H81" s="150">
        <v>114</v>
      </c>
      <c r="I81" s="333">
        <v>34.411999999999999</v>
      </c>
    </row>
    <row r="82" spans="1:9" ht="35.25" customHeight="1" thickBot="1" x14ac:dyDescent="0.3">
      <c r="A82" s="133" t="s">
        <v>487</v>
      </c>
      <c r="B82" s="166" t="s">
        <v>668</v>
      </c>
      <c r="C82" s="173"/>
      <c r="D82" s="168">
        <v>2018</v>
      </c>
      <c r="E82" s="169"/>
      <c r="F82" s="136">
        <v>0.4</v>
      </c>
      <c r="G82" s="151">
        <v>325</v>
      </c>
      <c r="H82" s="150">
        <v>114</v>
      </c>
      <c r="I82" s="334">
        <v>250.39500000000001</v>
      </c>
    </row>
    <row r="83" spans="1:9" ht="39.75" customHeight="1" thickBot="1" x14ac:dyDescent="0.3">
      <c r="A83" s="133" t="s">
        <v>487</v>
      </c>
      <c r="B83" s="166" t="s">
        <v>669</v>
      </c>
      <c r="C83" s="173"/>
      <c r="D83" s="168">
        <v>2018</v>
      </c>
      <c r="E83" s="169"/>
      <c r="F83" s="136">
        <v>0.4</v>
      </c>
      <c r="G83" s="151">
        <v>355</v>
      </c>
      <c r="H83" s="150">
        <v>114</v>
      </c>
      <c r="I83" s="280">
        <v>250.185</v>
      </c>
    </row>
    <row r="84" spans="1:9" ht="15.75" thickBot="1" x14ac:dyDescent="0.3">
      <c r="A84" s="133" t="s">
        <v>487</v>
      </c>
      <c r="B84" s="166" t="s">
        <v>670</v>
      </c>
      <c r="C84" s="173"/>
      <c r="D84" s="168">
        <v>2018</v>
      </c>
      <c r="E84" s="169"/>
      <c r="F84" s="136">
        <v>0.4</v>
      </c>
      <c r="G84" s="151">
        <v>132.4</v>
      </c>
      <c r="H84" s="150">
        <v>114</v>
      </c>
      <c r="I84" s="280">
        <v>148.637</v>
      </c>
    </row>
    <row r="85" spans="1:9" ht="15.75" thickBot="1" x14ac:dyDescent="0.3">
      <c r="A85" s="133" t="s">
        <v>487</v>
      </c>
      <c r="B85" s="166" t="s">
        <v>671</v>
      </c>
      <c r="C85" s="173"/>
      <c r="D85" s="168">
        <v>2018</v>
      </c>
      <c r="E85" s="169"/>
      <c r="F85" s="136">
        <v>0.4</v>
      </c>
      <c r="G85" s="151">
        <v>190</v>
      </c>
      <c r="H85" s="181">
        <v>114</v>
      </c>
      <c r="I85" s="280">
        <v>183.107</v>
      </c>
    </row>
    <row r="86" spans="1:9" ht="45" customHeight="1" thickBot="1" x14ac:dyDescent="0.3">
      <c r="A86" s="133" t="s">
        <v>529</v>
      </c>
      <c r="B86" s="166" t="s">
        <v>672</v>
      </c>
      <c r="C86" s="173"/>
      <c r="D86" s="168">
        <v>2018</v>
      </c>
      <c r="E86" s="169"/>
      <c r="F86" s="136">
        <v>0.4</v>
      </c>
      <c r="G86" s="151">
        <v>120</v>
      </c>
      <c r="H86" s="150">
        <v>114</v>
      </c>
      <c r="I86" s="306">
        <v>102.613</v>
      </c>
    </row>
    <row r="87" spans="1:9" ht="15.75" thickBot="1" x14ac:dyDescent="0.3">
      <c r="A87" s="204" t="s">
        <v>30</v>
      </c>
      <c r="B87" s="148" t="s">
        <v>31</v>
      </c>
      <c r="C87" s="207"/>
      <c r="D87" s="144"/>
      <c r="E87" s="146"/>
      <c r="F87" s="150"/>
      <c r="G87" s="150"/>
      <c r="H87" s="150"/>
      <c r="I87" s="150"/>
    </row>
    <row r="88" spans="1:9" ht="48.75" customHeight="1" thickBot="1" x14ac:dyDescent="0.3">
      <c r="A88" s="204" t="s">
        <v>32</v>
      </c>
      <c r="B88" s="148" t="s">
        <v>76</v>
      </c>
      <c r="C88" s="207"/>
      <c r="D88" s="144"/>
      <c r="E88" s="146"/>
      <c r="F88" s="150"/>
      <c r="G88" s="150"/>
      <c r="H88" s="150"/>
      <c r="I88" s="150"/>
    </row>
    <row r="89" spans="1:9" ht="48.75" customHeight="1" thickBot="1" x14ac:dyDescent="0.3">
      <c r="A89" s="204" t="s">
        <v>33</v>
      </c>
      <c r="B89" s="153" t="s">
        <v>34</v>
      </c>
      <c r="C89" s="154"/>
      <c r="D89" s="144"/>
      <c r="E89" s="146"/>
      <c r="F89" s="150"/>
      <c r="G89" s="150"/>
      <c r="H89" s="150"/>
      <c r="I89" s="150"/>
    </row>
    <row r="90" spans="1:9" ht="24.75" thickBot="1" x14ac:dyDescent="0.3">
      <c r="A90" s="204" t="s">
        <v>77</v>
      </c>
      <c r="B90" s="153" t="s">
        <v>78</v>
      </c>
      <c r="C90" s="211"/>
      <c r="D90" s="162"/>
      <c r="E90" s="163"/>
      <c r="F90" s="150"/>
      <c r="G90" s="150"/>
      <c r="H90" s="150"/>
      <c r="I90" s="150"/>
    </row>
    <row r="91" spans="1:9" ht="35.25" customHeight="1" thickBot="1" x14ac:dyDescent="0.3">
      <c r="A91" s="133" t="s">
        <v>35</v>
      </c>
      <c r="B91" s="134" t="s">
        <v>36</v>
      </c>
      <c r="C91" s="135"/>
      <c r="D91" s="130"/>
      <c r="E91" s="131"/>
      <c r="F91" s="136"/>
      <c r="G91" s="136"/>
      <c r="H91" s="136"/>
      <c r="I91" s="136"/>
    </row>
    <row r="92" spans="1:9" ht="42" customHeight="1" thickBot="1" x14ac:dyDescent="0.3">
      <c r="A92" s="133" t="s">
        <v>37</v>
      </c>
      <c r="B92" s="134" t="s">
        <v>79</v>
      </c>
      <c r="C92" s="135"/>
      <c r="D92" s="130"/>
      <c r="E92" s="131"/>
      <c r="F92" s="136"/>
      <c r="G92" s="136"/>
      <c r="H92" s="136"/>
      <c r="I92" s="136"/>
    </row>
    <row r="93" spans="1:9" ht="15.75" thickBot="1" x14ac:dyDescent="0.3">
      <c r="A93" s="133" t="s">
        <v>38</v>
      </c>
      <c r="B93" s="134" t="s">
        <v>39</v>
      </c>
      <c r="C93" s="135"/>
      <c r="D93" s="130"/>
      <c r="E93" s="131"/>
      <c r="F93" s="136"/>
      <c r="G93" s="136"/>
      <c r="H93" s="136"/>
      <c r="I93" s="136"/>
    </row>
    <row r="94" spans="1:9" ht="66.75" customHeight="1" thickBot="1" x14ac:dyDescent="0.3">
      <c r="A94" s="133" t="s">
        <v>40</v>
      </c>
      <c r="B94" s="134" t="s">
        <v>80</v>
      </c>
      <c r="C94" s="211"/>
      <c r="D94" s="321"/>
      <c r="E94" s="132"/>
      <c r="F94" s="136"/>
      <c r="G94" s="136"/>
      <c r="H94" s="136"/>
      <c r="I94" s="136"/>
    </row>
    <row r="95" spans="1:9" ht="36.75" thickBot="1" x14ac:dyDescent="0.3">
      <c r="A95" s="133" t="s">
        <v>81</v>
      </c>
      <c r="B95" s="134" t="s">
        <v>82</v>
      </c>
      <c r="C95" s="135"/>
      <c r="D95" s="130"/>
      <c r="E95" s="131"/>
      <c r="F95" s="136"/>
      <c r="G95" s="136"/>
      <c r="H95" s="136"/>
      <c r="I95" s="136"/>
    </row>
    <row r="96" spans="1:9" ht="15.75" thickBot="1" x14ac:dyDescent="0.3">
      <c r="A96" s="208" t="s">
        <v>58</v>
      </c>
      <c r="B96" s="209"/>
      <c r="C96" s="209"/>
      <c r="D96" s="209"/>
      <c r="E96" s="209"/>
      <c r="F96" s="209"/>
      <c r="G96" s="209"/>
      <c r="H96" s="209"/>
      <c r="I96" s="218"/>
    </row>
    <row r="97" spans="1:9" ht="15.75" thickBot="1" x14ac:dyDescent="0.3">
      <c r="A97" s="181" t="s">
        <v>560</v>
      </c>
      <c r="B97" s="344" t="s">
        <v>673</v>
      </c>
      <c r="C97" s="345"/>
      <c r="D97" s="346">
        <v>2018</v>
      </c>
      <c r="E97" s="347"/>
      <c r="F97" s="348" t="s">
        <v>55</v>
      </c>
      <c r="G97" s="137" t="s">
        <v>674</v>
      </c>
      <c r="H97" s="349"/>
      <c r="I97" s="181">
        <v>4855.3149999999996</v>
      </c>
    </row>
    <row r="98" spans="1:9" ht="42.75" customHeight="1" thickBot="1" x14ac:dyDescent="0.3">
      <c r="A98" s="204" t="s">
        <v>41</v>
      </c>
      <c r="B98" s="153" t="s">
        <v>42</v>
      </c>
      <c r="C98" s="154"/>
      <c r="D98" s="144"/>
      <c r="E98" s="146"/>
      <c r="F98" s="150"/>
      <c r="G98" s="150"/>
      <c r="H98" s="150"/>
      <c r="I98" s="150"/>
    </row>
    <row r="99" spans="1:9" ht="15.75" thickBot="1" x14ac:dyDescent="0.3">
      <c r="A99" s="204" t="s">
        <v>43</v>
      </c>
      <c r="B99" s="153" t="s">
        <v>44</v>
      </c>
      <c r="C99" s="154"/>
      <c r="D99" s="144"/>
      <c r="E99" s="146"/>
      <c r="F99" s="150"/>
      <c r="G99" s="150"/>
      <c r="H99" s="150"/>
      <c r="I99" s="150"/>
    </row>
    <row r="100" spans="1:9" x14ac:dyDescent="0.25">
      <c r="A100" s="215" t="s">
        <v>45</v>
      </c>
      <c r="B100" s="216" t="s">
        <v>46</v>
      </c>
      <c r="C100" s="217"/>
      <c r="D100" s="208"/>
      <c r="E100" s="218"/>
      <c r="F100" s="219"/>
      <c r="G100" s="219"/>
      <c r="H100" s="219"/>
      <c r="I100" s="219"/>
    </row>
    <row r="101" spans="1:9" x14ac:dyDescent="0.25">
      <c r="A101" s="220"/>
      <c r="B101" s="221" t="s">
        <v>47</v>
      </c>
      <c r="C101" s="222"/>
      <c r="D101" s="223"/>
      <c r="E101" s="224"/>
      <c r="F101" s="225"/>
      <c r="G101" s="225"/>
      <c r="H101" s="225"/>
      <c r="I101" s="225"/>
    </row>
    <row r="102" spans="1:9" ht="15.75" thickBot="1" x14ac:dyDescent="0.3">
      <c r="A102" s="226"/>
      <c r="B102" s="227" t="s">
        <v>48</v>
      </c>
      <c r="C102" s="228"/>
      <c r="D102" s="229"/>
      <c r="E102" s="230"/>
      <c r="F102" s="231"/>
      <c r="G102" s="231"/>
      <c r="H102" s="231"/>
      <c r="I102" s="231"/>
    </row>
    <row r="103" spans="1:9" ht="48" customHeight="1" thickBot="1" x14ac:dyDescent="0.3">
      <c r="A103" s="204" t="s">
        <v>49</v>
      </c>
      <c r="B103" s="153" t="s">
        <v>83</v>
      </c>
      <c r="C103" s="154"/>
      <c r="D103" s="144"/>
      <c r="E103" s="146"/>
      <c r="F103" s="150"/>
      <c r="G103" s="150"/>
      <c r="H103" s="150"/>
      <c r="I103" s="150"/>
    </row>
    <row r="104" spans="1:9" ht="15.75" thickBot="1" x14ac:dyDescent="0.3">
      <c r="A104" s="204" t="s">
        <v>19</v>
      </c>
      <c r="B104" s="153" t="s">
        <v>20</v>
      </c>
      <c r="C104" s="154"/>
      <c r="D104" s="144"/>
      <c r="E104" s="146"/>
      <c r="F104" s="150"/>
      <c r="G104" s="150"/>
      <c r="H104" s="150"/>
      <c r="I104" s="150"/>
    </row>
    <row r="105" spans="1:9" ht="48" customHeight="1" thickBot="1" x14ac:dyDescent="0.3">
      <c r="A105" s="204" t="s">
        <v>50</v>
      </c>
      <c r="B105" s="153" t="s">
        <v>51</v>
      </c>
      <c r="C105" s="154"/>
      <c r="D105" s="144"/>
      <c r="E105" s="146"/>
      <c r="F105" s="150"/>
      <c r="G105" s="150"/>
      <c r="H105" s="150"/>
      <c r="I105" s="150"/>
    </row>
    <row r="106" spans="1:9" ht="33" customHeight="1" thickBot="1" x14ac:dyDescent="0.3">
      <c r="A106" s="204" t="s">
        <v>52</v>
      </c>
      <c r="B106" s="153" t="s">
        <v>53</v>
      </c>
      <c r="C106" s="154"/>
      <c r="D106" s="144" t="s">
        <v>2</v>
      </c>
      <c r="E106" s="146"/>
      <c r="F106" s="150" t="s">
        <v>2</v>
      </c>
      <c r="G106" s="150" t="s">
        <v>2</v>
      </c>
      <c r="H106" s="150" t="s">
        <v>2</v>
      </c>
      <c r="I106" s="150" t="s">
        <v>2</v>
      </c>
    </row>
    <row r="107" spans="1:9" ht="24.75" thickBot="1" x14ac:dyDescent="0.3">
      <c r="A107" s="204" t="s">
        <v>84</v>
      </c>
      <c r="B107" s="153" t="s">
        <v>85</v>
      </c>
      <c r="C107" s="211"/>
      <c r="D107" s="162"/>
      <c r="E107" s="163"/>
      <c r="F107" s="150"/>
      <c r="G107" s="150"/>
      <c r="H107" s="150"/>
      <c r="I107" s="150"/>
    </row>
    <row r="108" spans="1:9" ht="15.75" thickBot="1" x14ac:dyDescent="0.3">
      <c r="A108" s="204"/>
      <c r="B108" s="153" t="s">
        <v>20</v>
      </c>
      <c r="C108" s="211"/>
      <c r="D108" s="162"/>
      <c r="E108" s="163"/>
      <c r="F108" s="150"/>
      <c r="G108" s="150"/>
      <c r="H108" s="150"/>
      <c r="I108" s="150"/>
    </row>
    <row r="109" spans="1:9" ht="30" customHeight="1" thickBot="1" x14ac:dyDescent="0.3">
      <c r="A109" s="204">
        <v>7</v>
      </c>
      <c r="B109" s="153" t="s">
        <v>86</v>
      </c>
      <c r="C109" s="211"/>
      <c r="D109" s="162"/>
      <c r="E109" s="163"/>
      <c r="F109" s="150"/>
      <c r="G109" s="150"/>
      <c r="H109" s="150"/>
      <c r="I109" s="150"/>
    </row>
    <row r="110" spans="1:9" ht="33.75" customHeight="1" thickBot="1" x14ac:dyDescent="0.3">
      <c r="A110" s="204" t="s">
        <v>88</v>
      </c>
      <c r="B110" s="153" t="s">
        <v>87</v>
      </c>
      <c r="C110" s="211"/>
      <c r="D110" s="162"/>
      <c r="E110" s="163"/>
      <c r="F110" s="150"/>
      <c r="G110" s="150"/>
      <c r="H110" s="150"/>
      <c r="I110" s="150"/>
    </row>
    <row r="111" spans="1:9" ht="24.75" thickBot="1" x14ac:dyDescent="0.3">
      <c r="A111" s="204" t="s">
        <v>675</v>
      </c>
      <c r="B111" s="153" t="s">
        <v>89</v>
      </c>
      <c r="C111" s="211"/>
      <c r="D111" s="162"/>
      <c r="E111" s="163"/>
      <c r="F111" s="150"/>
      <c r="G111" s="150"/>
      <c r="H111" s="150"/>
      <c r="I111" s="150"/>
    </row>
    <row r="112" spans="1:9" ht="15.75" thickBot="1" x14ac:dyDescent="0.3">
      <c r="A112" s="204" t="s">
        <v>19</v>
      </c>
      <c r="B112" s="153" t="s">
        <v>20</v>
      </c>
      <c r="C112" s="154"/>
      <c r="D112" s="144" t="s">
        <v>2</v>
      </c>
      <c r="E112" s="146"/>
      <c r="F112" s="150" t="s">
        <v>2</v>
      </c>
      <c r="G112" s="150" t="s">
        <v>2</v>
      </c>
      <c r="H112" s="150" t="s">
        <v>2</v>
      </c>
      <c r="I112" s="150" t="s">
        <v>2</v>
      </c>
    </row>
  </sheetData>
  <mergeCells count="193">
    <mergeCell ref="B109:C109"/>
    <mergeCell ref="B110:C110"/>
    <mergeCell ref="B111:C111"/>
    <mergeCell ref="B112:C112"/>
    <mergeCell ref="D112:E112"/>
    <mergeCell ref="B105:C105"/>
    <mergeCell ref="D105:E105"/>
    <mergeCell ref="B106:C106"/>
    <mergeCell ref="D106:E106"/>
    <mergeCell ref="B107:C107"/>
    <mergeCell ref="B108:C108"/>
    <mergeCell ref="I100:I102"/>
    <mergeCell ref="B101:C101"/>
    <mergeCell ref="B102:C102"/>
    <mergeCell ref="B103:C103"/>
    <mergeCell ref="D103:E103"/>
    <mergeCell ref="B104:C104"/>
    <mergeCell ref="D104:E104"/>
    <mergeCell ref="A100:A102"/>
    <mergeCell ref="B100:C100"/>
    <mergeCell ref="D100:E102"/>
    <mergeCell ref="F100:F102"/>
    <mergeCell ref="G100:G102"/>
    <mergeCell ref="H100:H102"/>
    <mergeCell ref="B97:C97"/>
    <mergeCell ref="D97:E97"/>
    <mergeCell ref="B98:C98"/>
    <mergeCell ref="D98:E98"/>
    <mergeCell ref="B99:C99"/>
    <mergeCell ref="D99:E99"/>
    <mergeCell ref="B93:C93"/>
    <mergeCell ref="D93:E93"/>
    <mergeCell ref="B94:C94"/>
    <mergeCell ref="B95:C95"/>
    <mergeCell ref="D95:E95"/>
    <mergeCell ref="A96:I96"/>
    <mergeCell ref="B89:C89"/>
    <mergeCell ref="D89:E89"/>
    <mergeCell ref="B90:C90"/>
    <mergeCell ref="B91:C91"/>
    <mergeCell ref="D91:E91"/>
    <mergeCell ref="B92:C92"/>
    <mergeCell ref="D92:E92"/>
    <mergeCell ref="B86:C86"/>
    <mergeCell ref="D86:E86"/>
    <mergeCell ref="B87:C87"/>
    <mergeCell ref="D87:E87"/>
    <mergeCell ref="B88:C88"/>
    <mergeCell ref="D88:E88"/>
    <mergeCell ref="B83:C83"/>
    <mergeCell ref="D83:E83"/>
    <mergeCell ref="B84:C84"/>
    <mergeCell ref="D84:E84"/>
    <mergeCell ref="B85:C85"/>
    <mergeCell ref="D85:E85"/>
    <mergeCell ref="B80:C80"/>
    <mergeCell ref="D80:E80"/>
    <mergeCell ref="B81:C81"/>
    <mergeCell ref="D81:E81"/>
    <mergeCell ref="B82:C82"/>
    <mergeCell ref="D82:E82"/>
    <mergeCell ref="B77:C77"/>
    <mergeCell ref="D77:E77"/>
    <mergeCell ref="B78:C78"/>
    <mergeCell ref="D78:E78"/>
    <mergeCell ref="B79:C79"/>
    <mergeCell ref="D79:E79"/>
    <mergeCell ref="B74:C74"/>
    <mergeCell ref="D74:E74"/>
    <mergeCell ref="B75:C75"/>
    <mergeCell ref="D75:E75"/>
    <mergeCell ref="B76:C76"/>
    <mergeCell ref="D76:E76"/>
    <mergeCell ref="B71:C71"/>
    <mergeCell ref="D71:E71"/>
    <mergeCell ref="B72:C72"/>
    <mergeCell ref="D72:E72"/>
    <mergeCell ref="B73:C73"/>
    <mergeCell ref="D73:E73"/>
    <mergeCell ref="B67:C67"/>
    <mergeCell ref="D67:E67"/>
    <mergeCell ref="B68:C68"/>
    <mergeCell ref="D68:E68"/>
    <mergeCell ref="A69:I69"/>
    <mergeCell ref="B70:C70"/>
    <mergeCell ref="D70:E70"/>
    <mergeCell ref="B64:C64"/>
    <mergeCell ref="D64:E64"/>
    <mergeCell ref="B65:C65"/>
    <mergeCell ref="D65:E65"/>
    <mergeCell ref="B66:C66"/>
    <mergeCell ref="D66:E66"/>
    <mergeCell ref="B60:C60"/>
    <mergeCell ref="D60:E60"/>
    <mergeCell ref="B61:C61"/>
    <mergeCell ref="D61:E61"/>
    <mergeCell ref="A62:I62"/>
    <mergeCell ref="B63:C63"/>
    <mergeCell ref="D63:E63"/>
    <mergeCell ref="B57:C57"/>
    <mergeCell ref="D57:E57"/>
    <mergeCell ref="B58:C58"/>
    <mergeCell ref="D58:E58"/>
    <mergeCell ref="B59:C59"/>
    <mergeCell ref="D59:E59"/>
    <mergeCell ref="B54:C54"/>
    <mergeCell ref="D54:E54"/>
    <mergeCell ref="B55:C55"/>
    <mergeCell ref="D55:E55"/>
    <mergeCell ref="B56:C56"/>
    <mergeCell ref="D56:E56"/>
    <mergeCell ref="B51:C51"/>
    <mergeCell ref="D51:E51"/>
    <mergeCell ref="B52:C52"/>
    <mergeCell ref="D52:E52"/>
    <mergeCell ref="B53:C53"/>
    <mergeCell ref="D53:E53"/>
    <mergeCell ref="B48:C48"/>
    <mergeCell ref="D48:E48"/>
    <mergeCell ref="B49:C49"/>
    <mergeCell ref="D49:E49"/>
    <mergeCell ref="B50:C50"/>
    <mergeCell ref="D50:E50"/>
    <mergeCell ref="B45:C45"/>
    <mergeCell ref="D45:E45"/>
    <mergeCell ref="B46:C46"/>
    <mergeCell ref="D46:E46"/>
    <mergeCell ref="B47:C47"/>
    <mergeCell ref="D47:E47"/>
    <mergeCell ref="B42:C42"/>
    <mergeCell ref="D42:E42"/>
    <mergeCell ref="B43:C43"/>
    <mergeCell ref="D43:E43"/>
    <mergeCell ref="B44:C44"/>
    <mergeCell ref="D44:E44"/>
    <mergeCell ref="B39:C39"/>
    <mergeCell ref="D39:E39"/>
    <mergeCell ref="B40:C40"/>
    <mergeCell ref="D40:E40"/>
    <mergeCell ref="B41:C41"/>
    <mergeCell ref="D41:E41"/>
    <mergeCell ref="B36:C36"/>
    <mergeCell ref="D36:E36"/>
    <mergeCell ref="B37:C37"/>
    <mergeCell ref="D37:E37"/>
    <mergeCell ref="B38:C38"/>
    <mergeCell ref="D38:E38"/>
    <mergeCell ref="B33:C33"/>
    <mergeCell ref="D33:E33"/>
    <mergeCell ref="B34:C34"/>
    <mergeCell ref="D34:E34"/>
    <mergeCell ref="B35:C35"/>
    <mergeCell ref="D35:E35"/>
    <mergeCell ref="B30:C30"/>
    <mergeCell ref="D30:E30"/>
    <mergeCell ref="B31:C31"/>
    <mergeCell ref="D31:E31"/>
    <mergeCell ref="B32:C32"/>
    <mergeCell ref="D32:E32"/>
    <mergeCell ref="B27:C27"/>
    <mergeCell ref="D27:E27"/>
    <mergeCell ref="B28:C28"/>
    <mergeCell ref="D28:E28"/>
    <mergeCell ref="B29:C29"/>
    <mergeCell ref="D29:E29"/>
    <mergeCell ref="B23:C23"/>
    <mergeCell ref="D23:E23"/>
    <mergeCell ref="A24:I24"/>
    <mergeCell ref="B25:C25"/>
    <mergeCell ref="D25:E25"/>
    <mergeCell ref="B26:C26"/>
    <mergeCell ref="D26:E26"/>
    <mergeCell ref="B19:C19"/>
    <mergeCell ref="D19:E19"/>
    <mergeCell ref="B20:C20"/>
    <mergeCell ref="D20:E20"/>
    <mergeCell ref="B21:C21"/>
    <mergeCell ref="B22:C22"/>
    <mergeCell ref="B16:C16"/>
    <mergeCell ref="D16:E16"/>
    <mergeCell ref="B17:C17"/>
    <mergeCell ref="D17:E17"/>
    <mergeCell ref="B18:C18"/>
    <mergeCell ref="D18:E18"/>
    <mergeCell ref="A7:I7"/>
    <mergeCell ref="A8:I8"/>
    <mergeCell ref="C10:D10"/>
    <mergeCell ref="A11:A15"/>
    <mergeCell ref="B11:C15"/>
    <mergeCell ref="D11:E15"/>
    <mergeCell ref="G11:G15"/>
    <mergeCell ref="H11:H15"/>
    <mergeCell ref="I11:I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topLeftCell="A7" workbookViewId="0">
      <selection activeCell="A86" sqref="A86:A87"/>
    </sheetView>
  </sheetViews>
  <sheetFormatPr defaultRowHeight="15" x14ac:dyDescent="0.25"/>
  <cols>
    <col min="3" max="3" width="38.42578125" customWidth="1"/>
    <col min="5" max="5" width="6.85546875" customWidth="1"/>
    <col min="6" max="6" width="14.28515625" customWidth="1"/>
    <col min="7" max="7" width="19.28515625" customWidth="1"/>
    <col min="8" max="8" width="21.5703125" customWidth="1"/>
  </cols>
  <sheetData>
    <row r="1" spans="1:8" x14ac:dyDescent="0.25">
      <c r="B1" s="16"/>
      <c r="C1" s="16"/>
      <c r="D1" s="16"/>
      <c r="E1" s="16"/>
      <c r="F1" s="16"/>
      <c r="G1" s="22" t="s">
        <v>65</v>
      </c>
      <c r="H1" s="22"/>
    </row>
    <row r="2" spans="1:8" x14ac:dyDescent="0.25">
      <c r="B2" s="16"/>
      <c r="C2" s="16"/>
      <c r="D2" s="16"/>
      <c r="E2" s="16"/>
      <c r="F2" s="16"/>
      <c r="G2" s="22" t="s">
        <v>61</v>
      </c>
      <c r="H2" s="22"/>
    </row>
    <row r="3" spans="1:8" x14ac:dyDescent="0.25">
      <c r="B3" s="16"/>
      <c r="C3" s="16"/>
      <c r="D3" s="16"/>
      <c r="E3" s="16"/>
      <c r="F3" s="16"/>
      <c r="G3" s="22" t="s">
        <v>62</v>
      </c>
      <c r="H3" s="22"/>
    </row>
    <row r="4" spans="1:8" x14ac:dyDescent="0.25">
      <c r="B4" s="16"/>
      <c r="C4" s="16"/>
      <c r="D4" s="16"/>
      <c r="E4" s="16"/>
      <c r="F4" s="16"/>
      <c r="G4" s="22" t="s">
        <v>63</v>
      </c>
      <c r="H4" s="22"/>
    </row>
    <row r="5" spans="1:8" x14ac:dyDescent="0.25">
      <c r="B5" s="16"/>
      <c r="C5" s="16"/>
      <c r="D5" s="16"/>
      <c r="E5" s="16"/>
      <c r="F5" s="16"/>
      <c r="G5" s="22" t="s">
        <v>64</v>
      </c>
      <c r="H5" s="22"/>
    </row>
    <row r="6" spans="1:8" x14ac:dyDescent="0.25">
      <c r="B6" s="16"/>
      <c r="C6" s="16"/>
      <c r="D6" s="16"/>
      <c r="E6" s="16"/>
      <c r="F6" s="16"/>
      <c r="G6" s="16"/>
      <c r="H6" s="16"/>
    </row>
    <row r="7" spans="1:8" ht="72" customHeight="1" x14ac:dyDescent="0.25">
      <c r="A7" s="92" t="s">
        <v>678</v>
      </c>
      <c r="B7" s="92"/>
      <c r="C7" s="92"/>
      <c r="D7" s="92"/>
      <c r="E7" s="92"/>
      <c r="F7" s="92"/>
      <c r="G7" s="92"/>
      <c r="H7" s="92"/>
    </row>
    <row r="8" spans="1:8" ht="16.5" thickBot="1" x14ac:dyDescent="0.3">
      <c r="A8" s="6"/>
      <c r="B8" s="8"/>
      <c r="C8" s="8"/>
      <c r="D8" s="8"/>
      <c r="E8" s="8"/>
      <c r="F8" s="8"/>
      <c r="G8" s="8"/>
      <c r="H8" s="8"/>
    </row>
    <row r="9" spans="1:8" x14ac:dyDescent="0.25">
      <c r="A9" s="115" t="s">
        <v>3</v>
      </c>
      <c r="B9" s="116" t="s">
        <v>4</v>
      </c>
      <c r="C9" s="117"/>
      <c r="D9" s="116" t="s">
        <v>476</v>
      </c>
      <c r="E9" s="118"/>
      <c r="F9" s="119" t="s">
        <v>5</v>
      </c>
      <c r="G9" s="119" t="s">
        <v>478</v>
      </c>
      <c r="H9" s="115" t="s">
        <v>479</v>
      </c>
    </row>
    <row r="10" spans="1:8" ht="36" x14ac:dyDescent="0.25">
      <c r="A10" s="120"/>
      <c r="B10" s="121"/>
      <c r="C10" s="122"/>
      <c r="D10" s="121" t="s">
        <v>480</v>
      </c>
      <c r="E10" s="123"/>
      <c r="F10" s="125" t="s">
        <v>6</v>
      </c>
      <c r="G10" s="125" t="s">
        <v>481</v>
      </c>
      <c r="H10" s="120"/>
    </row>
    <row r="11" spans="1:8" x14ac:dyDescent="0.25">
      <c r="A11" s="120"/>
      <c r="B11" s="121"/>
      <c r="C11" s="122"/>
      <c r="D11" s="121" t="s">
        <v>482</v>
      </c>
      <c r="E11" s="123"/>
      <c r="F11" s="125" t="s">
        <v>7</v>
      </c>
      <c r="G11" s="125" t="s">
        <v>676</v>
      </c>
      <c r="H11" s="120"/>
    </row>
    <row r="12" spans="1:8" ht="15.75" thickBot="1" x14ac:dyDescent="0.3">
      <c r="A12" s="120"/>
      <c r="B12" s="121"/>
      <c r="C12" s="122"/>
      <c r="D12" s="126"/>
      <c r="E12" s="123"/>
      <c r="F12" s="125" t="s">
        <v>8</v>
      </c>
      <c r="G12" s="128" t="s">
        <v>677</v>
      </c>
      <c r="H12" s="120"/>
    </row>
    <row r="13" spans="1:8" ht="15.75" thickBot="1" x14ac:dyDescent="0.3">
      <c r="A13" s="129">
        <v>1</v>
      </c>
      <c r="B13" s="130">
        <v>2</v>
      </c>
      <c r="C13" s="131"/>
      <c r="D13" s="130">
        <v>3</v>
      </c>
      <c r="E13" s="131"/>
      <c r="F13" s="132">
        <v>4</v>
      </c>
      <c r="G13" s="132">
        <v>5</v>
      </c>
      <c r="H13" s="132">
        <v>6</v>
      </c>
    </row>
    <row r="14" spans="1:8" ht="15.75" thickBot="1" x14ac:dyDescent="0.3">
      <c r="A14" s="133" t="s">
        <v>9</v>
      </c>
      <c r="B14" s="134" t="s">
        <v>10</v>
      </c>
      <c r="C14" s="135"/>
      <c r="D14" s="130"/>
      <c r="E14" s="131"/>
      <c r="F14" s="136"/>
      <c r="G14" s="136"/>
      <c r="H14" s="136"/>
    </row>
    <row r="15" spans="1:8" ht="35.25" customHeight="1" thickBot="1" x14ac:dyDescent="0.3">
      <c r="A15" s="133" t="s">
        <v>11</v>
      </c>
      <c r="B15" s="134" t="s">
        <v>12</v>
      </c>
      <c r="C15" s="135"/>
      <c r="D15" s="130"/>
      <c r="E15" s="131"/>
      <c r="F15" s="136"/>
      <c r="G15" s="136"/>
      <c r="H15" s="136"/>
    </row>
    <row r="16" spans="1:8" ht="48.75" customHeight="1" thickBot="1" x14ac:dyDescent="0.3">
      <c r="A16" s="133" t="s">
        <v>13</v>
      </c>
      <c r="B16" s="134" t="s">
        <v>14</v>
      </c>
      <c r="C16" s="135"/>
      <c r="D16" s="130"/>
      <c r="E16" s="131"/>
      <c r="F16" s="136"/>
      <c r="G16" s="136"/>
      <c r="H16" s="136"/>
    </row>
    <row r="17" spans="1:8" ht="42.75" customHeight="1" thickBot="1" x14ac:dyDescent="0.3">
      <c r="A17" s="133" t="s">
        <v>15</v>
      </c>
      <c r="B17" s="134" t="s">
        <v>16</v>
      </c>
      <c r="C17" s="135"/>
      <c r="D17" s="130"/>
      <c r="E17" s="131"/>
      <c r="F17" s="136"/>
      <c r="G17" s="136"/>
      <c r="H17" s="137"/>
    </row>
    <row r="18" spans="1:8" ht="81.75" customHeight="1" thickBot="1" x14ac:dyDescent="0.3">
      <c r="A18" s="133" t="s">
        <v>17</v>
      </c>
      <c r="B18" s="134" t="s">
        <v>484</v>
      </c>
      <c r="C18" s="211"/>
      <c r="D18" s="321"/>
      <c r="E18" s="132"/>
      <c r="F18" s="136"/>
      <c r="G18" s="136"/>
      <c r="H18" s="137"/>
    </row>
    <row r="19" spans="1:8" ht="41.25" customHeight="1" thickBot="1" x14ac:dyDescent="0.3">
      <c r="A19" s="133" t="s">
        <v>70</v>
      </c>
      <c r="B19" s="134" t="s">
        <v>91</v>
      </c>
      <c r="C19" s="211"/>
      <c r="D19" s="321"/>
      <c r="E19" s="132"/>
      <c r="F19" s="136"/>
      <c r="G19" s="136"/>
      <c r="H19" s="137"/>
    </row>
    <row r="20" spans="1:8" ht="24.75" thickBot="1" x14ac:dyDescent="0.3">
      <c r="A20" s="133" t="s">
        <v>90</v>
      </c>
      <c r="B20" s="134" t="s">
        <v>92</v>
      </c>
      <c r="C20" s="135"/>
      <c r="D20" s="134"/>
      <c r="E20" s="135"/>
      <c r="F20" s="142"/>
      <c r="G20" s="142"/>
      <c r="H20" s="143"/>
    </row>
    <row r="21" spans="1:8" ht="15.75" thickBot="1" x14ac:dyDescent="0.3">
      <c r="A21" s="144" t="s">
        <v>56</v>
      </c>
      <c r="B21" s="145"/>
      <c r="C21" s="145"/>
      <c r="D21" s="145"/>
      <c r="E21" s="145"/>
      <c r="F21" s="145"/>
      <c r="G21" s="145"/>
      <c r="H21" s="146"/>
    </row>
    <row r="22" spans="1:8" ht="33.75" customHeight="1" thickBot="1" x14ac:dyDescent="0.3">
      <c r="A22" s="147" t="str">
        <f>'[3]Приложение №1'!A25</f>
        <v>1.3.1.4.2</v>
      </c>
      <c r="B22" s="148" t="str">
        <f>'[3]Приложение №1'!B25:C25</f>
        <v>ВЛ-0,4 кВ от оп.7-8-1-1-6а ТП-446 ф.3 гараж район1,кв 172, блок 10, ряд 1, гараж 32 (Озерная)</v>
      </c>
      <c r="C22" s="149"/>
      <c r="D22" s="144">
        <f>'[3]Приложение №1'!D26:E26</f>
        <v>2018</v>
      </c>
      <c r="E22" s="146"/>
      <c r="F22" s="150">
        <v>0.4</v>
      </c>
      <c r="G22" s="151">
        <f>'[3]Приложение №1'!G25</f>
        <v>40</v>
      </c>
      <c r="H22" s="152">
        <v>5</v>
      </c>
    </row>
    <row r="23" spans="1:8" ht="51.75" customHeight="1" thickBot="1" x14ac:dyDescent="0.3">
      <c r="A23" s="147" t="str">
        <f>'[3]Приложение №1'!A26</f>
        <v>1.3.1.4.2</v>
      </c>
      <c r="B23" s="148" t="str">
        <f>'[3]Приложение №1'!B26:C26</f>
        <v>ВЛ-0.4 кВ от опоры № 2-3 ВЛ-0.4 кВ ТП-226 ф.4 для электроснабжения жилого дома по адресу: г. Абакан, ул. Центральная, 16</v>
      </c>
      <c r="C23" s="149"/>
      <c r="D23" s="144">
        <f>'[3]Приложение №1'!D27:E27</f>
        <v>2018</v>
      </c>
      <c r="E23" s="146"/>
      <c r="F23" s="150">
        <v>0.4</v>
      </c>
      <c r="G23" s="151">
        <f>'[3]Приложение №1'!G26</f>
        <v>77</v>
      </c>
      <c r="H23" s="152">
        <v>60</v>
      </c>
    </row>
    <row r="24" spans="1:8" ht="42" customHeight="1" thickBot="1" x14ac:dyDescent="0.3">
      <c r="A24" s="147" t="str">
        <f>'[3]Приложение №1'!A27</f>
        <v>1.3.1.4.1</v>
      </c>
      <c r="B24" s="148" t="str">
        <f>'[3]Приложение №1'!B27:C27</f>
        <v>ВЛ-0.4 кВ от опоры № 8 ВЛ-0.4 кВ ТП-873 ф.1 до границы земельного участка по адресу: г. Абакан, дачный район Нижняя Согра, массив Здоровье, ул. Малиновая, 68</v>
      </c>
      <c r="C24" s="149"/>
      <c r="D24" s="144">
        <f>'[3]Приложение №1'!D28:E28</f>
        <v>2018</v>
      </c>
      <c r="E24" s="146"/>
      <c r="F24" s="150">
        <v>0.4</v>
      </c>
      <c r="G24" s="151">
        <f>'[3]Приложение №1'!G27</f>
        <v>44</v>
      </c>
      <c r="H24" s="152">
        <v>15</v>
      </c>
    </row>
    <row r="25" spans="1:8" ht="39.75" customHeight="1" thickBot="1" x14ac:dyDescent="0.3">
      <c r="A25" s="147" t="str">
        <f>'[3]Приложение №1'!A28</f>
        <v>1.3.1.4.2</v>
      </c>
      <c r="B25" s="148" t="str">
        <f>'[3]Приложение №1'!B28:C28</f>
        <v>ВЛ-0,4 кВ ТП-179 для гаража 21 (ул. Дзержинского)</v>
      </c>
      <c r="C25" s="149"/>
      <c r="D25" s="144">
        <f>'[3]Приложение №1'!D29:E29</f>
        <v>2018</v>
      </c>
      <c r="E25" s="146"/>
      <c r="F25" s="150">
        <v>0.4</v>
      </c>
      <c r="G25" s="151">
        <f>'[3]Приложение №1'!G28</f>
        <v>67</v>
      </c>
      <c r="H25" s="152">
        <v>5</v>
      </c>
    </row>
    <row r="26" spans="1:8" ht="41.25" customHeight="1" thickBot="1" x14ac:dyDescent="0.3">
      <c r="A26" s="147" t="str">
        <f>'[3]Приложение №1'!A29</f>
        <v>1.3.1.4.2</v>
      </c>
      <c r="B26" s="148" t="str">
        <f>'[3]Приложение №1'!B29:C29</f>
        <v xml:space="preserve"> ВЛ-0,4 кВ ТП-458 ф. 14 для электроснабжения гараж № 13 </v>
      </c>
      <c r="C26" s="149"/>
      <c r="D26" s="144">
        <f>'[3]Приложение №1'!D30:E30</f>
        <v>2018</v>
      </c>
      <c r="E26" s="146"/>
      <c r="F26" s="150">
        <v>0.4</v>
      </c>
      <c r="G26" s="151">
        <f>'[3]Приложение №1'!G29</f>
        <v>23</v>
      </c>
      <c r="H26" s="152">
        <v>2</v>
      </c>
    </row>
    <row r="27" spans="1:8" ht="42" customHeight="1" thickBot="1" x14ac:dyDescent="0.3">
      <c r="A27" s="147" t="str">
        <f>'[3]Приложение №1'!A30</f>
        <v>1.3.1.4.2</v>
      </c>
      <c r="B27" s="148" t="str">
        <f>'[3]Приложение №1'!B30:C30</f>
        <v xml:space="preserve">ВЛ-0,4 кВ от опоры № 2 ВЛ-0,4кВ ТП-458 ф.14 для гаража № 7 </v>
      </c>
      <c r="C27" s="149"/>
      <c r="D27" s="144">
        <f>'[3]Приложение №1'!D31:E31</f>
        <v>2018</v>
      </c>
      <c r="E27" s="146"/>
      <c r="F27" s="150">
        <v>0.4</v>
      </c>
      <c r="G27" s="151">
        <f>'[3]Приложение №1'!G30</f>
        <v>25</v>
      </c>
      <c r="H27" s="152">
        <v>15</v>
      </c>
    </row>
    <row r="28" spans="1:8" ht="35.25" customHeight="1" thickBot="1" x14ac:dyDescent="0.3">
      <c r="A28" s="147" t="str">
        <f>'[3]Приложение №1'!A31</f>
        <v>1.3.1.4.2</v>
      </c>
      <c r="B28" s="153" t="str">
        <f>'[3]Приложение №1'!B31:C31</f>
        <v>ВЛ-0.4 кВ от ТП-64 до границ земельного участка по адресу: г. Абакан, ул. Кожевенная,23</v>
      </c>
      <c r="C28" s="154"/>
      <c r="D28" s="144">
        <f>'[3]Приложение №1'!D32:E32</f>
        <v>2018</v>
      </c>
      <c r="E28" s="146"/>
      <c r="F28" s="150">
        <v>0.4</v>
      </c>
      <c r="G28" s="151">
        <f>'[3]Приложение №1'!G31</f>
        <v>98</v>
      </c>
      <c r="H28" s="152">
        <v>30</v>
      </c>
    </row>
    <row r="29" spans="1:8" ht="33" customHeight="1" thickBot="1" x14ac:dyDescent="0.3">
      <c r="A29" s="147" t="str">
        <f>'[3]Приложение №1'!A32</f>
        <v>1.3.1.4.2</v>
      </c>
      <c r="B29" s="153" t="str">
        <f>'[3]Приложение №1'!B32:C32</f>
        <v>ВЛ-0.4 кВ от ТП-64 до границы земельного участка по ул. Бузулаева, 8А</v>
      </c>
      <c r="C29" s="154"/>
      <c r="D29" s="144">
        <f>'[3]Приложение №1'!D33:E33</f>
        <v>2018</v>
      </c>
      <c r="E29" s="146"/>
      <c r="F29" s="150">
        <v>0.4</v>
      </c>
      <c r="G29" s="151">
        <f>'[3]Приложение №1'!G32</f>
        <v>135</v>
      </c>
      <c r="H29" s="152">
        <v>60</v>
      </c>
    </row>
    <row r="30" spans="1:8" ht="34.5" customHeight="1" thickBot="1" x14ac:dyDescent="0.3">
      <c r="A30" s="147" t="str">
        <f>'[3]Приложение №1'!A33</f>
        <v>1.3.1.4.1</v>
      </c>
      <c r="B30" s="153" t="str">
        <f>'[3]Приложение №1'!B33:C33</f>
        <v>ВЛ-0.4 кВ от опоры№ 18 ВЛ-0.4 кВ ТП-40 ф.2 для электроснабжения земельного участка, расположенного по адресу: г. Абакан, ул. Железнодорожная,87А</v>
      </c>
      <c r="C30" s="154"/>
      <c r="D30" s="144">
        <f>'[3]Приложение №1'!D34:E34</f>
        <v>2018</v>
      </c>
      <c r="E30" s="146"/>
      <c r="F30" s="150">
        <v>0.4</v>
      </c>
      <c r="G30" s="151">
        <f>'[3]Приложение №1'!G33</f>
        <v>44</v>
      </c>
      <c r="H30" s="155">
        <v>35</v>
      </c>
    </row>
    <row r="31" spans="1:8" ht="46.5" customHeight="1" thickBot="1" x14ac:dyDescent="0.3">
      <c r="A31" s="147" t="str">
        <f>'[3]Приложение №1'!A34</f>
        <v>1.3.1.4.2</v>
      </c>
      <c r="B31" s="153" t="str">
        <f>'[3]Приложение №1'!B34:C34</f>
        <v xml:space="preserve">ВЛ-0,4 кВ от ЗРУ-0,4 кВ ТП-47 до границы земельного участка под строительство жилого дома ( застроенная территория пр.Ленина 54, 56,58,60) </v>
      </c>
      <c r="C31" s="154"/>
      <c r="D31" s="144">
        <f>'[3]Приложение №1'!D35:E35</f>
        <v>2018</v>
      </c>
      <c r="E31" s="146"/>
      <c r="F31" s="150">
        <v>0.4</v>
      </c>
      <c r="G31" s="151">
        <f>'[3]Приложение №1'!G34</f>
        <v>45</v>
      </c>
      <c r="H31" s="152">
        <v>150</v>
      </c>
    </row>
    <row r="32" spans="1:8" ht="43.5" customHeight="1" thickBot="1" x14ac:dyDescent="0.3">
      <c r="A32" s="147" t="str">
        <f>'[3]Приложение №1'!A35</f>
        <v>1.3.1.4.2</v>
      </c>
      <c r="B32" s="153" t="str">
        <f>'[3]Приложение №1'!B35:C35</f>
        <v xml:space="preserve"> ВЛ-0,4 кВ для электроснабжения индивидуального гаража по адресу: г. Абакан, район 4, квартал 11, ряд 21, гараж № 4 ( район ул. Буденного)</v>
      </c>
      <c r="C32" s="154"/>
      <c r="D32" s="144">
        <f>'[3]Приложение №1'!D36:E36</f>
        <v>2018</v>
      </c>
      <c r="E32" s="146"/>
      <c r="F32" s="150">
        <v>0.4</v>
      </c>
      <c r="G32" s="151">
        <f>'[3]Приложение №1'!G35</f>
        <v>22</v>
      </c>
      <c r="H32" s="152">
        <v>2</v>
      </c>
    </row>
    <row r="33" spans="1:8" ht="47.25" customHeight="1" thickBot="1" x14ac:dyDescent="0.3">
      <c r="A33" s="147" t="str">
        <f>'[3]Приложение №1'!A36</f>
        <v>1.3.1.4.2</v>
      </c>
      <c r="B33" s="153" t="str">
        <f>'[3]Приложение №1'!B36:C36</f>
        <v>ВЛ-0,4 кВ от опоры № 1 ВЛ-0,4 кВ ТП-53 ф.1 для электроснабжения индивидуального гаража по адресу: г. Абакан, район 4, квартал 11, ряд 5, гараж № 13 (ул. Буденного)</v>
      </c>
      <c r="C33" s="154"/>
      <c r="D33" s="144">
        <f>'[3]Приложение №1'!D37:E37</f>
        <v>2018</v>
      </c>
      <c r="E33" s="146"/>
      <c r="F33" s="150">
        <v>0.4</v>
      </c>
      <c r="G33" s="151">
        <f>'[3]Приложение №1'!G36</f>
        <v>23</v>
      </c>
      <c r="H33" s="152">
        <v>2</v>
      </c>
    </row>
    <row r="34" spans="1:8" ht="53.25" customHeight="1" thickBot="1" x14ac:dyDescent="0.3">
      <c r="A34" s="147" t="str">
        <f>'[3]Приложение №1'!A37</f>
        <v>1.3.1.4.2</v>
      </c>
      <c r="B34" s="153" t="str">
        <f>'[3]Приложение №1'!B37:C37</f>
        <v>ВЛ-0,4 кВ от опоры № 4 ВЛ-0,4 кВ ТП-53 ф.1 для электроснабжения индивидуального гаража по адресу: г. Абакан, район 4, квартал 11, ряд 14, гараж № 21 (ул. Буденного)</v>
      </c>
      <c r="C34" s="154"/>
      <c r="D34" s="144">
        <f>'[3]Приложение №1'!D38:E38</f>
        <v>2018</v>
      </c>
      <c r="E34" s="146"/>
      <c r="F34" s="150">
        <v>0.4</v>
      </c>
      <c r="G34" s="151">
        <f>'[3]Приложение №1'!G37</f>
        <v>97</v>
      </c>
      <c r="H34" s="152">
        <v>5</v>
      </c>
    </row>
    <row r="35" spans="1:8" ht="56.25" customHeight="1" thickBot="1" x14ac:dyDescent="0.3">
      <c r="A35" s="147" t="str">
        <f>'[3]Приложение №1'!A38</f>
        <v>1.3.1.4.2</v>
      </c>
      <c r="B35" s="153" t="str">
        <f>'[3]Приложение №1'!B38:C38</f>
        <v>ВЛ-0,4 кВ от опоры № 4 ВЛ-0,4 кВ ТП-53 ф.1 для электроснабжения индивидуального гаража по адресу: г. Абакан, район 4, квартал 11, ряд 20, гараж № 15 (ул. Буденного)</v>
      </c>
      <c r="C35" s="154"/>
      <c r="D35" s="144">
        <f>'[3]Приложение №1'!D39:E39</f>
        <v>2018</v>
      </c>
      <c r="E35" s="146"/>
      <c r="F35" s="150">
        <v>0.4</v>
      </c>
      <c r="G35" s="151">
        <f>'[3]Приложение №1'!G38</f>
        <v>152</v>
      </c>
      <c r="H35" s="152">
        <v>5</v>
      </c>
    </row>
    <row r="36" spans="1:8" ht="45.75" customHeight="1" thickBot="1" x14ac:dyDescent="0.3">
      <c r="A36" s="147" t="str">
        <f>'[3]Приложение №1'!A39</f>
        <v>1.3.1.4.2</v>
      </c>
      <c r="B36" s="153" t="str">
        <f>'[3]Приложение №1'!B39:C39</f>
        <v>ВЛ-0,4 кВ ТП-250 ф.6 для электроснабжения индивидуального гаража по адресу: г. Абакан, район 2, квартал 3, гараж № 5 (район рынка «Саяны»)</v>
      </c>
      <c r="C36" s="154"/>
      <c r="D36" s="144">
        <f>'[3]Приложение №1'!D40:E40</f>
        <v>2018</v>
      </c>
      <c r="E36" s="146"/>
      <c r="F36" s="150">
        <v>0.4</v>
      </c>
      <c r="G36" s="151">
        <f>'[3]Приложение №1'!G39</f>
        <v>19</v>
      </c>
      <c r="H36" s="152">
        <v>5</v>
      </c>
    </row>
    <row r="37" spans="1:8" ht="44.25" customHeight="1" thickBot="1" x14ac:dyDescent="0.3">
      <c r="A37" s="147" t="str">
        <f>'[3]Приложение №1'!A40</f>
        <v>1.3.1.4.2</v>
      </c>
      <c r="B37" s="153" t="str">
        <f>'[3]Приложение №1'!B40:C40</f>
        <v>ВЛ-0,4 кВ от оп.№ 1-1  ВЛ-0,4 кВ ТП-53 ф.1 район 4, кв. 11, ряд 4, гараж 1 (ул.Буденного)</v>
      </c>
      <c r="C37" s="154"/>
      <c r="D37" s="144">
        <f>'[3]Приложение №1'!D41:E41</f>
        <v>2018</v>
      </c>
      <c r="E37" s="146"/>
      <c r="F37" s="150">
        <v>0.4</v>
      </c>
      <c r="G37" s="151">
        <f>'[3]Приложение №1'!G40</f>
        <v>67</v>
      </c>
      <c r="H37" s="152">
        <v>5</v>
      </c>
    </row>
    <row r="38" spans="1:8" ht="42.75" customHeight="1" thickBot="1" x14ac:dyDescent="0.3">
      <c r="A38" s="147" t="str">
        <f>'[3]Приложение №1'!A41</f>
        <v>1.3.1.4.2</v>
      </c>
      <c r="B38" s="153" t="str">
        <f>'[3]Приложение №1'!B41:C41</f>
        <v xml:space="preserve">ВЛ-0,4 кВ от оп.№ 1-1  ВЛ-0,4 кВ ТП-53 ф.1 район 4, кв. 11, ряд 3, гараж 5 (ул.Буденного) </v>
      </c>
      <c r="C38" s="154"/>
      <c r="D38" s="144">
        <v>2018</v>
      </c>
      <c r="E38" s="146"/>
      <c r="F38" s="150">
        <v>0.4</v>
      </c>
      <c r="G38" s="151">
        <f>'[3]Приложение №1'!G41</f>
        <v>18</v>
      </c>
      <c r="H38" s="152">
        <v>5</v>
      </c>
    </row>
    <row r="39" spans="1:8" ht="42.75" customHeight="1" thickBot="1" x14ac:dyDescent="0.3">
      <c r="A39" s="147" t="str">
        <f>'[3]Приложение №1'!A42</f>
        <v>1.3.1.4.1</v>
      </c>
      <c r="B39" s="153" t="str">
        <f>'[3]Приложение №1'!B42:C42</f>
        <v>ВЛ-0.4 кВ от ТП-51 ф.4 до границы земельного участка ул. Набережная,30</v>
      </c>
      <c r="C39" s="154"/>
      <c r="D39" s="144">
        <f>'[3]Приложение №1'!D43:E43</f>
        <v>2018</v>
      </c>
      <c r="E39" s="146"/>
      <c r="F39" s="150">
        <v>0.4</v>
      </c>
      <c r="G39" s="151">
        <f>'[3]Приложение №1'!G42</f>
        <v>317</v>
      </c>
      <c r="H39" s="156">
        <v>35</v>
      </c>
    </row>
    <row r="40" spans="1:8" ht="46.5" customHeight="1" thickBot="1" x14ac:dyDescent="0.3">
      <c r="A40" s="147" t="str">
        <f>'[3]Приложение №1'!A43</f>
        <v>1.3.1.4.2</v>
      </c>
      <c r="B40" s="153" t="str">
        <f>'[3]Приложение №1'!B43:C43</f>
        <v>ВЛ-0,4 кВ от РТП-24 ф. 15 для электроснабжения жилого дома по адресу: г. Абакан, ул. Академика Сахарова,32</v>
      </c>
      <c r="C40" s="154"/>
      <c r="D40" s="144">
        <f>'[3]Приложение №1'!D44:E44</f>
        <v>2018</v>
      </c>
      <c r="E40" s="146"/>
      <c r="F40" s="150">
        <v>0.4</v>
      </c>
      <c r="G40" s="151">
        <f>'[3]Приложение №1'!G43</f>
        <v>65</v>
      </c>
      <c r="H40" s="156">
        <v>15</v>
      </c>
    </row>
    <row r="41" spans="1:8" ht="47.25" customHeight="1" thickBot="1" x14ac:dyDescent="0.3">
      <c r="A41" s="147" t="str">
        <f>'[3]Приложение №1'!A44</f>
        <v>1.3.1.4.2</v>
      </c>
      <c r="B41" s="153" t="str">
        <f>'[3]Приложение №1'!B44:C44</f>
        <v>ВЛ-0,4 кВ от опоры № 17 ф.15 ВЛ-0,4 кВ ТП-97 для электроснабжения индивидуального гаража по адресу: г. Абакан, район 1, квартал 112В, ряд  2, гараж № 22 ( в районе ул. Енисейская)</v>
      </c>
      <c r="C41" s="154"/>
      <c r="D41" s="144">
        <f>'[3]Приложение №1'!D45:E45</f>
        <v>2018</v>
      </c>
      <c r="E41" s="146"/>
      <c r="F41" s="150">
        <v>0.4</v>
      </c>
      <c r="G41" s="151">
        <f>'[3]Приложение №1'!G44</f>
        <v>106</v>
      </c>
      <c r="H41" s="156">
        <v>3</v>
      </c>
    </row>
    <row r="42" spans="1:8" ht="29.25" customHeight="1" thickBot="1" x14ac:dyDescent="0.3">
      <c r="A42" s="147" t="str">
        <f>'[3]Приложение №1'!A45</f>
        <v>1.3.1.4.2</v>
      </c>
      <c r="B42" s="153" t="str">
        <f>'[3]Приложение №1'!B45:C45</f>
        <v>ВЛ-0.4 кВ от ТП-841 ф.4 до земельного участка по адресу: г. Абакан, ул. Пирятинская,82</v>
      </c>
      <c r="C42" s="154"/>
      <c r="D42" s="144">
        <f>'[3]Приложение №1'!D46:E46</f>
        <v>2018</v>
      </c>
      <c r="E42" s="146"/>
      <c r="F42" s="150">
        <v>0.4</v>
      </c>
      <c r="G42" s="151">
        <f>'[3]Приложение №1'!G45</f>
        <v>369</v>
      </c>
      <c r="H42" s="156">
        <v>15</v>
      </c>
    </row>
    <row r="43" spans="1:8" ht="38.25" customHeight="1" thickBot="1" x14ac:dyDescent="0.3">
      <c r="A43" s="147" t="str">
        <f>'[3]Приложение №1'!A46</f>
        <v>1.3.1.4.2</v>
      </c>
      <c r="B43" s="153" t="str">
        <f>'[3]Приложение №1'!B46:C46</f>
        <v>ВЛ-0.4 кВ от опоры № 4 ВЛ-0.4 кВ ТП-841 ф.2 до земельного участка по адресу: г. Абакан, ул. Воинской Славы,24</v>
      </c>
      <c r="C43" s="154"/>
      <c r="D43" s="144">
        <f>'[3]Приложение №1'!D47:E47</f>
        <v>2018</v>
      </c>
      <c r="E43" s="146"/>
      <c r="F43" s="150">
        <v>0.4</v>
      </c>
      <c r="G43" s="151">
        <f>'[3]Приложение №1'!G46</f>
        <v>88</v>
      </c>
      <c r="H43" s="156">
        <v>10</v>
      </c>
    </row>
    <row r="44" spans="1:8" ht="48.75" customHeight="1" thickBot="1" x14ac:dyDescent="0.3">
      <c r="A44" s="147" t="str">
        <f>'[3]Приложение №1'!A47</f>
        <v>1.3.1.4.2</v>
      </c>
      <c r="B44" s="153" t="str">
        <f>'[3]Приложение №1'!B47:C47</f>
        <v>ВЛ-0.4 кВ от ЗРУ-0.4 кВ ТП-841  до земельного участка по адресу: г. Абакан, ул. Воинской Славы,29</v>
      </c>
      <c r="C44" s="154"/>
      <c r="D44" s="144">
        <f>'[3]Приложение №1'!D48:E48</f>
        <v>2018</v>
      </c>
      <c r="E44" s="146"/>
      <c r="F44" s="150">
        <v>0.4</v>
      </c>
      <c r="G44" s="151">
        <f>'[3]Приложение №1'!G47</f>
        <v>129</v>
      </c>
      <c r="H44" s="156">
        <v>5</v>
      </c>
    </row>
    <row r="45" spans="1:8" ht="44.25" customHeight="1" thickBot="1" x14ac:dyDescent="0.3">
      <c r="A45" s="147" t="str">
        <f>'[3]Приложение №1'!A48</f>
        <v>1.3.1.4.2</v>
      </c>
      <c r="B45" s="153" t="str">
        <f>'[3]Приложение №1'!B48:C48</f>
        <v>ВЛ-0.4 кВ от опоры № 1 ВЛ-0.4 кВ ф.3 ТП-841 до земельного участка по адресу: г. Абакан, ул. Воинской Славы,7</v>
      </c>
      <c r="C45" s="154"/>
      <c r="D45" s="144">
        <f>'[3]Приложение №1'!D49:E49</f>
        <v>2018</v>
      </c>
      <c r="E45" s="146"/>
      <c r="F45" s="150">
        <v>0.4</v>
      </c>
      <c r="G45" s="151">
        <f>'[3]Приложение №1'!G48</f>
        <v>66</v>
      </c>
      <c r="H45" s="156">
        <v>15</v>
      </c>
    </row>
    <row r="46" spans="1:8" ht="51.75" customHeight="1" thickBot="1" x14ac:dyDescent="0.3">
      <c r="A46" s="147" t="str">
        <f>'[3]Приложение №1'!A49</f>
        <v>1.3.1.4.2</v>
      </c>
      <c r="B46" s="153" t="str">
        <f>'[3]Приложение №1'!B49:C49</f>
        <v>ВЛ-0.4 кВ от опоры № 1-2 ф.2 ВЛ-0.4 кВ ТП-803 для электроснабжения индивидуального гаража по адресу: г. Абакан. Район 1, квартал 149, ряд 11, гараж № 39 (трикотажная фабрика)</v>
      </c>
      <c r="C46" s="154"/>
      <c r="D46" s="144">
        <f>'[3]Приложение №1'!D50:E50</f>
        <v>2018</v>
      </c>
      <c r="E46" s="146"/>
      <c r="F46" s="150">
        <v>0.4</v>
      </c>
      <c r="G46" s="151">
        <f>'[3]Приложение №1'!G49</f>
        <v>179</v>
      </c>
      <c r="H46" s="156">
        <v>5</v>
      </c>
    </row>
    <row r="47" spans="1:8" ht="62.25" customHeight="1" thickBot="1" x14ac:dyDescent="0.3">
      <c r="A47" s="147" t="str">
        <f>'[3]Приложение №1'!A50</f>
        <v>1.3.1.4.2</v>
      </c>
      <c r="B47" s="153" t="str">
        <f>'[3]Приложение №1'!B50:C50</f>
        <v>ВЛ-0.4 кВ от опоры № 1-6 ф.2 ВЛ-0.4 кВ ТП-803 для электроснабжения индивидуального гаража по адресу: г. Абакан. Район 1, квартал 149, ряд 4, гараж № 32 (трикотажная фабрика)</v>
      </c>
      <c r="C47" s="154"/>
      <c r="D47" s="144">
        <f>'[3]Приложение №1'!D51:E51</f>
        <v>2018</v>
      </c>
      <c r="E47" s="146"/>
      <c r="F47" s="150">
        <v>0.4</v>
      </c>
      <c r="G47" s="151">
        <f>'[3]Приложение №1'!G50</f>
        <v>170</v>
      </c>
      <c r="H47" s="156">
        <v>2</v>
      </c>
    </row>
    <row r="48" spans="1:8" ht="44.25" customHeight="1" thickBot="1" x14ac:dyDescent="0.3">
      <c r="A48" s="147" t="str">
        <f>'[3]Приложение №1'!A51</f>
        <v>1.3.1.4.2</v>
      </c>
      <c r="B48" s="153" t="str">
        <f>'[3]Приложение №1'!B51:C51</f>
        <v>ВЛ-0.4 кВ ТП-353 для электроснабжения земельного участка по адресу: г. Абакан, дачный район Н. Согра, массив Горсовет, уч.22</v>
      </c>
      <c r="C48" s="154"/>
      <c r="D48" s="144">
        <f>'[3]Приложение №1'!D52:E52</f>
        <v>2018</v>
      </c>
      <c r="E48" s="146"/>
      <c r="F48" s="150">
        <v>0.4</v>
      </c>
      <c r="G48" s="151">
        <f>'[3]Приложение №1'!G51</f>
        <v>165.5</v>
      </c>
      <c r="H48" s="156">
        <v>6</v>
      </c>
    </row>
    <row r="49" spans="1:8" ht="54.75" customHeight="1" thickBot="1" x14ac:dyDescent="0.3">
      <c r="A49" s="147" t="str">
        <f>'[3]Приложение №1'!A52</f>
        <v>1.3.1.4.2</v>
      </c>
      <c r="B49" s="153" t="str">
        <f>'[3]Приложение №1'!B52:C52</f>
        <v>ВЛ-0.4 кВ от ПР-0.4 кВ, установленного в гаражном массиве ул. 2-а Пятилетка для электроснабжения индивидуального гаража, расположенного по адресу: г. Абакан район 1, квартал 2, ряд 5, гараж 2</v>
      </c>
      <c r="C49" s="154"/>
      <c r="D49" s="144">
        <f>'[3]Приложение №1'!D53:E53</f>
        <v>2018</v>
      </c>
      <c r="E49" s="146"/>
      <c r="F49" s="150">
        <v>0.4</v>
      </c>
      <c r="G49" s="151">
        <f>'[3]Приложение №1'!G52</f>
        <v>215</v>
      </c>
      <c r="H49" s="156">
        <v>5</v>
      </c>
    </row>
    <row r="50" spans="1:8" ht="34.5" customHeight="1" thickBot="1" x14ac:dyDescent="0.3">
      <c r="A50" s="147" t="str">
        <f>'[3]Приложение №1'!A53</f>
        <v>1.3.1.4.2</v>
      </c>
      <c r="B50" s="153" t="str">
        <f>'[3]Приложение №1'!B53:C53</f>
        <v>ВЛ-0.4 кВ ТП-85 ф.7 для электроснабжения гаража по адресу: г. Абакан, район 1, квартал 13А гараж № 336 (район школы № 19)</v>
      </c>
      <c r="C50" s="154"/>
      <c r="D50" s="144">
        <f>'[3]Приложение №1'!D54:E54</f>
        <v>2018</v>
      </c>
      <c r="E50" s="146"/>
      <c r="F50" s="150">
        <v>0.4</v>
      </c>
      <c r="G50" s="151">
        <f>'[3]Приложение №1'!G53</f>
        <v>156</v>
      </c>
      <c r="H50" s="156">
        <v>15</v>
      </c>
    </row>
    <row r="51" spans="1:8" ht="41.25" customHeight="1" thickBot="1" x14ac:dyDescent="0.3">
      <c r="A51" s="147" t="str">
        <f>'[3]Приложение №1'!A54</f>
        <v>1.3.1.4.1</v>
      </c>
      <c r="B51" s="153" t="str">
        <f>'[3]Приложение №1'!B54:C54</f>
        <v>ВЛ-0.4 кВ от ТП-15А ф.24 до опоры по ул. Щетинкина,8 ( электроснабжение часов на здании ФСБ)</v>
      </c>
      <c r="C51" s="154"/>
      <c r="D51" s="144">
        <f>'[3]Приложение №1'!D55:E55</f>
        <v>2018</v>
      </c>
      <c r="E51" s="146"/>
      <c r="F51" s="150">
        <v>0.4</v>
      </c>
      <c r="G51" s="151">
        <f>'[3]Приложение №1'!G54</f>
        <v>138</v>
      </c>
      <c r="H51" s="156">
        <v>15</v>
      </c>
    </row>
    <row r="52" spans="1:8" ht="50.25" customHeight="1" thickBot="1" x14ac:dyDescent="0.3">
      <c r="A52" s="147" t="str">
        <f>'[3]Приложение №1'!A55</f>
        <v>1.3.1.4.1</v>
      </c>
      <c r="B52" s="153" t="str">
        <f>'[3]Приложение №1'!B55:C55</f>
        <v>ВЛ-0.4 кВ от ПР-0.4 кВ № 3 для электроснабжения гаража по адресу: г. Абакан, микрорайон 6, № 340</v>
      </c>
      <c r="C52" s="154"/>
      <c r="D52" s="144">
        <v>2018</v>
      </c>
      <c r="E52" s="146"/>
      <c r="F52" s="150">
        <v>0.4</v>
      </c>
      <c r="G52" s="151">
        <f>'[3]Приложение №1'!G55</f>
        <v>89</v>
      </c>
      <c r="H52" s="156">
        <v>15</v>
      </c>
    </row>
    <row r="53" spans="1:8" ht="15.75" thickBot="1" x14ac:dyDescent="0.3">
      <c r="A53" s="133"/>
      <c r="B53" s="134" t="s">
        <v>22</v>
      </c>
      <c r="C53" s="135"/>
      <c r="D53" s="130"/>
      <c r="E53" s="131"/>
      <c r="F53" s="136"/>
      <c r="G53" s="136"/>
      <c r="H53" s="136"/>
    </row>
    <row r="54" spans="1:8" ht="38.25" customHeight="1" thickBot="1" x14ac:dyDescent="0.3">
      <c r="A54" s="133" t="s">
        <v>23</v>
      </c>
      <c r="B54" s="164" t="s">
        <v>24</v>
      </c>
      <c r="C54" s="165"/>
      <c r="D54" s="130"/>
      <c r="E54" s="131"/>
      <c r="F54" s="136"/>
      <c r="G54" s="136"/>
      <c r="H54" s="136"/>
    </row>
    <row r="55" spans="1:8" ht="33.75" customHeight="1" thickBot="1" x14ac:dyDescent="0.3">
      <c r="A55" s="133" t="s">
        <v>25</v>
      </c>
      <c r="B55" s="164" t="s">
        <v>26</v>
      </c>
      <c r="C55" s="304"/>
      <c r="D55" s="130"/>
      <c r="E55" s="131"/>
      <c r="F55" s="136"/>
      <c r="G55" s="136"/>
      <c r="H55" s="136"/>
    </row>
    <row r="56" spans="1:8" ht="45" customHeight="1" thickBot="1" x14ac:dyDescent="0.3">
      <c r="A56" s="133" t="s">
        <v>27</v>
      </c>
      <c r="B56" s="164" t="s">
        <v>28</v>
      </c>
      <c r="C56" s="304"/>
      <c r="D56" s="130"/>
      <c r="E56" s="131"/>
      <c r="F56" s="136"/>
      <c r="G56" s="136"/>
      <c r="H56" s="136"/>
    </row>
    <row r="57" spans="1:8" ht="66.75" customHeight="1" thickBot="1" x14ac:dyDescent="0.3">
      <c r="A57" s="133" t="s">
        <v>29</v>
      </c>
      <c r="B57" s="164" t="s">
        <v>486</v>
      </c>
      <c r="C57" s="304"/>
      <c r="D57" s="130"/>
      <c r="E57" s="131"/>
      <c r="F57" s="142"/>
      <c r="G57" s="142"/>
      <c r="H57" s="142"/>
    </row>
    <row r="58" spans="1:8" ht="15.75" thickBot="1" x14ac:dyDescent="0.3">
      <c r="A58" s="144" t="s">
        <v>58</v>
      </c>
      <c r="B58" s="145"/>
      <c r="C58" s="145"/>
      <c r="D58" s="145"/>
      <c r="E58" s="145"/>
      <c r="F58" s="145"/>
      <c r="G58" s="145"/>
      <c r="H58" s="146"/>
    </row>
    <row r="59" spans="1:8" ht="40.5" customHeight="1" thickBot="1" x14ac:dyDescent="0.3">
      <c r="A59" s="133" t="str">
        <f>'[3]Приложение №1'!A63</f>
        <v>2.1.2.1.2</v>
      </c>
      <c r="B59" s="305" t="str">
        <f>'[3]Приложение №1'!B63:C63</f>
        <v>КЛ-0.4 кВ от КТП-887 ф.4.16 до границы земельного участка по ул. Комарова,5</v>
      </c>
      <c r="C59" s="289"/>
      <c r="D59" s="350">
        <v>2018</v>
      </c>
      <c r="E59" s="351"/>
      <c r="F59" s="136">
        <v>0.4</v>
      </c>
      <c r="G59" s="352">
        <f>'[3]Приложение №1'!G63</f>
        <v>82</v>
      </c>
      <c r="H59" s="353">
        <v>179.2</v>
      </c>
    </row>
    <row r="60" spans="1:8" ht="47.25" customHeight="1" thickBot="1" x14ac:dyDescent="0.3">
      <c r="A60" s="133" t="str">
        <f>'[3]Приложение №1'!A64</f>
        <v>2.1.2.1.3</v>
      </c>
      <c r="B60" s="305" t="str">
        <f>'[3]Приложение №1'!B64:C64</f>
        <v xml:space="preserve">КЛ-0.4 кВ от ТП-726 до границы земельного участка общеобразовательной школы по адресу: г. Абакан, ул. Крылова,110 </v>
      </c>
      <c r="C60" s="289"/>
      <c r="D60" s="350">
        <v>2018</v>
      </c>
      <c r="E60" s="351"/>
      <c r="F60" s="136">
        <v>0.4</v>
      </c>
      <c r="G60" s="352">
        <f>'[3]Приложение №1'!G64</f>
        <v>165</v>
      </c>
      <c r="H60" s="306">
        <v>224.68</v>
      </c>
    </row>
    <row r="61" spans="1:8" ht="45" customHeight="1" thickBot="1" x14ac:dyDescent="0.3">
      <c r="A61" s="133" t="str">
        <f>'[3]Приложение №1'!A65</f>
        <v>2.1.2.1.2</v>
      </c>
      <c r="B61" s="305" t="str">
        <f>'[3]Приложение №1'!B65:C65</f>
        <v>КЛ-0.4 кВ от ЗРУ-0.4 кВ ТП-903 до границ земельного участка детского сада на 300 мест с бассейном на ул. Чехова,151 в 3 жилом районе г. Абакана</v>
      </c>
      <c r="C61" s="289"/>
      <c r="D61" s="350">
        <v>2018</v>
      </c>
      <c r="E61" s="351"/>
      <c r="F61" s="136">
        <v>0.4</v>
      </c>
      <c r="G61" s="352">
        <f>'[3]Приложение №1'!G65</f>
        <v>94</v>
      </c>
      <c r="H61" s="354">
        <v>45</v>
      </c>
    </row>
    <row r="62" spans="1:8" ht="45.75" customHeight="1" thickBot="1" x14ac:dyDescent="0.3">
      <c r="A62" s="133" t="str">
        <f>'[3]Приложение №1'!A66</f>
        <v>2.1.2.1.3</v>
      </c>
      <c r="B62" s="305" t="str">
        <f>'[3]Приложение №1'!B66:C66</f>
        <v>КЛ-0.4 кВ от ТП-797 до границы земельного участка пор адресу г. Абакан, пр. Др. Народов,43</v>
      </c>
      <c r="C62" s="289"/>
      <c r="D62" s="350">
        <v>2018</v>
      </c>
      <c r="E62" s="351"/>
      <c r="F62" s="136">
        <v>0.4</v>
      </c>
      <c r="G62" s="352">
        <f>'[3]Приложение №1'!G66</f>
        <v>418</v>
      </c>
      <c r="H62" s="355">
        <v>15</v>
      </c>
    </row>
    <row r="63" spans="1:8" ht="13.5" customHeight="1" thickBot="1" x14ac:dyDescent="0.3">
      <c r="A63" s="133" t="str">
        <f>'[3]Приложение №1'!A67</f>
        <v>2.1.2.1.3</v>
      </c>
      <c r="B63" s="305" t="str">
        <f>'[3]Приложение №1'!B67:C67</f>
        <v>КЛ-10 кВ ТП-486 яч.4-КТП-897 яч.7</v>
      </c>
      <c r="C63" s="289"/>
      <c r="D63" s="350">
        <v>2018</v>
      </c>
      <c r="E63" s="351"/>
      <c r="F63" s="136">
        <v>10</v>
      </c>
      <c r="G63" s="352">
        <f>'[3]Приложение №1'!G67</f>
        <v>715</v>
      </c>
      <c r="H63" s="356">
        <v>799</v>
      </c>
    </row>
    <row r="64" spans="1:8" ht="15.75" thickBot="1" x14ac:dyDescent="0.3">
      <c r="A64" s="133" t="str">
        <f>'[3]Приложение №1'!A68</f>
        <v>2.1.2.1.3</v>
      </c>
      <c r="B64" s="305" t="str">
        <f>'[3]Приложение №1'!B68:C68</f>
        <v>КЛ-10 кВ РТП-17 яч.10- КТП-897 яч.6</v>
      </c>
      <c r="C64" s="289"/>
      <c r="D64" s="350">
        <v>2018</v>
      </c>
      <c r="E64" s="351"/>
      <c r="F64" s="136">
        <v>10</v>
      </c>
      <c r="G64" s="352">
        <f>'[3]Приложение №1'!G68</f>
        <v>690.5</v>
      </c>
      <c r="H64" s="127"/>
    </row>
    <row r="65" spans="1:8" ht="15.75" thickBot="1" x14ac:dyDescent="0.3">
      <c r="A65" s="144" t="s">
        <v>56</v>
      </c>
      <c r="B65" s="145"/>
      <c r="C65" s="145"/>
      <c r="D65" s="145"/>
      <c r="E65" s="145"/>
      <c r="F65" s="145"/>
      <c r="G65" s="145"/>
      <c r="H65" s="146"/>
    </row>
    <row r="66" spans="1:8" ht="54" customHeight="1" thickBot="1" x14ac:dyDescent="0.3">
      <c r="A66" s="159" t="str">
        <f>'[3]Приложение №1'!A70</f>
        <v>2.1.2.1.1</v>
      </c>
      <c r="B66" s="166" t="str">
        <f>'[3]Приложение №1'!B70:C70</f>
        <v>КЛ-0.4 кВ от опоры № 8 до опоры № 9 ВЛ-0.4 кВ ТП-873 ф.1 по ул. Малиновая</v>
      </c>
      <c r="C66" s="173"/>
      <c r="D66" s="350">
        <v>2018</v>
      </c>
      <c r="E66" s="351"/>
      <c r="F66" s="136">
        <v>0.4</v>
      </c>
      <c r="G66" s="150">
        <f>'[3]Приложение №1'!G70</f>
        <v>170</v>
      </c>
      <c r="H66" s="136">
        <v>15</v>
      </c>
    </row>
    <row r="67" spans="1:8" ht="15.75" thickBot="1" x14ac:dyDescent="0.3">
      <c r="A67" s="159" t="str">
        <f>'[3]Приложение №1'!A71</f>
        <v>2.1.2.1.2</v>
      </c>
      <c r="B67" s="166" t="str">
        <f>'[3]Приложение №1'!B71:C71</f>
        <v>КЛ-0,4 кВ ТП-179 ф.11 опора №1</v>
      </c>
      <c r="C67" s="173"/>
      <c r="D67" s="350">
        <v>2018</v>
      </c>
      <c r="E67" s="351"/>
      <c r="F67" s="136">
        <v>0.4</v>
      </c>
      <c r="G67" s="150">
        <f>'[3]Приложение №1'!G71</f>
        <v>25</v>
      </c>
      <c r="H67" s="174">
        <v>10</v>
      </c>
    </row>
    <row r="68" spans="1:8" ht="15.75" thickBot="1" x14ac:dyDescent="0.3">
      <c r="A68" s="159" t="str">
        <f>'[3]Приложение №1'!A72</f>
        <v>2.1.2.1.2</v>
      </c>
      <c r="B68" s="166" t="str">
        <f>'[3]Приложение №1'!B72:C72</f>
        <v xml:space="preserve"> КЛ-0,4 ТП-458 ф. 14 - опора № 1</v>
      </c>
      <c r="C68" s="173"/>
      <c r="D68" s="350">
        <v>2018</v>
      </c>
      <c r="E68" s="351"/>
      <c r="F68" s="136">
        <v>0.4</v>
      </c>
      <c r="G68" s="150">
        <f>'[3]Приложение №1'!G72</f>
        <v>74</v>
      </c>
      <c r="H68" s="136">
        <v>5</v>
      </c>
    </row>
    <row r="69" spans="1:8" ht="15.75" thickBot="1" x14ac:dyDescent="0.3">
      <c r="A69" s="159" t="str">
        <f>'[3]Приложение №1'!A73</f>
        <v>2.1.2.1.2</v>
      </c>
      <c r="B69" s="166" t="str">
        <f>'[3]Приложение №1'!B73:C73</f>
        <v>КЛ-0.4 кВ от ТП-64 ф.10 до опоры № 1</v>
      </c>
      <c r="C69" s="173"/>
      <c r="D69" s="350">
        <v>2018</v>
      </c>
      <c r="E69" s="351"/>
      <c r="F69" s="136">
        <v>0.4</v>
      </c>
      <c r="G69" s="150">
        <f>'[3]Приложение №1'!G73</f>
        <v>25</v>
      </c>
      <c r="H69" s="125">
        <v>15</v>
      </c>
    </row>
    <row r="70" spans="1:8" ht="41.25" customHeight="1" thickBot="1" x14ac:dyDescent="0.3">
      <c r="A70" s="159" t="str">
        <f>'[3]Приложение №1'!A74</f>
        <v>2.1.2.1.2</v>
      </c>
      <c r="B70" s="166" t="str">
        <f>'[3]Приложение №1'!B74:C74</f>
        <v>КЛ-0.4 кВ от ТП-64 ф.9 до опоры № 1 (для электроснабжения ж/д по ул. Бузулаева,8а)</v>
      </c>
      <c r="C70" s="173"/>
      <c r="D70" s="350">
        <v>2018</v>
      </c>
      <c r="E70" s="351"/>
      <c r="F70" s="136">
        <v>0.4</v>
      </c>
      <c r="G70" s="150">
        <f>'[3]Приложение №1'!G74</f>
        <v>20</v>
      </c>
      <c r="H70" s="147">
        <v>20</v>
      </c>
    </row>
    <row r="71" spans="1:8" ht="45.75" customHeight="1" thickBot="1" x14ac:dyDescent="0.3">
      <c r="A71" s="159" t="str">
        <f>'[3]Приложение №1'!A75</f>
        <v>2.1.2.1.1</v>
      </c>
      <c r="B71" s="166" t="str">
        <f>'[3]Приложение №1'!B75:C75</f>
        <v>КЛ-0,4 кВ от ЗРУ-0,4 кВ ТП-328 до границы земельного участка культурно-досугового центра вVIII жилом районе по адресу: г. Абакан ул. Флотская,16</v>
      </c>
      <c r="C71" s="173"/>
      <c r="D71" s="350">
        <v>2018</v>
      </c>
      <c r="E71" s="351"/>
      <c r="F71" s="136">
        <v>0.4</v>
      </c>
      <c r="G71" s="150">
        <f>'[3]Приложение №1'!G75</f>
        <v>123</v>
      </c>
      <c r="H71" s="137">
        <v>49.6</v>
      </c>
    </row>
    <row r="72" spans="1:8" ht="57.75" customHeight="1" thickBot="1" x14ac:dyDescent="0.3">
      <c r="A72" s="159" t="str">
        <f>'[3]Приложение №1'!A76</f>
        <v>2.1.2.1.1</v>
      </c>
      <c r="B72" s="166" t="str">
        <f>'[3]Приложение №1'!B76:C76</f>
        <v>КЛ-0,4 кВ от ВРУ-0,4 кВ нежилых помещений жилого дома № 8 по ул. Комарова до границы земельного участка индивидуального гаража по адресу: г. Абакан, микрорайон 2, № 13 (район ул. Комарова,8)</v>
      </c>
      <c r="C72" s="173"/>
      <c r="D72" s="350">
        <v>2018</v>
      </c>
      <c r="E72" s="351"/>
      <c r="F72" s="136">
        <v>0.4</v>
      </c>
      <c r="G72" s="150">
        <f>'[3]Приложение №1'!G76</f>
        <v>65</v>
      </c>
      <c r="H72" s="115">
        <v>5</v>
      </c>
    </row>
    <row r="73" spans="1:8" ht="15.75" thickBot="1" x14ac:dyDescent="0.3">
      <c r="A73" s="159" t="str">
        <f>'[3]Приложение №1'!A77</f>
        <v>2.1.2.1.2</v>
      </c>
      <c r="B73" s="166" t="str">
        <f>'[3]Приложение №1'!B77:C77</f>
        <v>КЛ-0,4 кВ ТП- 250 ф.6 - опора № 1</v>
      </c>
      <c r="C73" s="173"/>
      <c r="D73" s="350">
        <v>2018</v>
      </c>
      <c r="E73" s="351"/>
      <c r="F73" s="136">
        <v>0.4</v>
      </c>
      <c r="G73" s="150">
        <f>'[3]Приложение №1'!G77</f>
        <v>27</v>
      </c>
      <c r="H73" s="127"/>
    </row>
    <row r="74" spans="1:8" ht="15.75" thickBot="1" x14ac:dyDescent="0.3">
      <c r="A74" s="159" t="str">
        <f>'[3]Приложение №1'!A78</f>
        <v>2.1.2.1.2</v>
      </c>
      <c r="B74" s="166" t="str">
        <f>'[3]Приложение №1'!B78:C78</f>
        <v>КЛ-0.4 кВ ТП-51 ф.4- опора № 1</v>
      </c>
      <c r="C74" s="173"/>
      <c r="D74" s="350">
        <v>2018</v>
      </c>
      <c r="E74" s="351"/>
      <c r="F74" s="136">
        <v>0.4</v>
      </c>
      <c r="G74" s="150">
        <f>'[3]Приложение №1'!G78</f>
        <v>21</v>
      </c>
      <c r="H74" s="147">
        <v>35</v>
      </c>
    </row>
    <row r="75" spans="1:8" ht="54.75" customHeight="1" thickBot="1" x14ac:dyDescent="0.3">
      <c r="A75" s="159" t="str">
        <f>'[3]Приложение №1'!A79</f>
        <v>2.1.2.1.3</v>
      </c>
      <c r="B75" s="166" t="str">
        <f>'[3]Приложение №1'!B79:C79</f>
        <v>КЛ-0,4 кВ от РТП-24 ф.15 – опора № 22 ВЛ-0,4 кВ ТП-10-11 ф.4</v>
      </c>
      <c r="C75" s="173"/>
      <c r="D75" s="350">
        <v>2018</v>
      </c>
      <c r="E75" s="351"/>
      <c r="F75" s="136">
        <v>0.4</v>
      </c>
      <c r="G75" s="150">
        <f>'[3]Приложение №1'!G79</f>
        <v>72</v>
      </c>
      <c r="H75" s="137">
        <v>15</v>
      </c>
    </row>
    <row r="76" spans="1:8" ht="15.75" thickBot="1" x14ac:dyDescent="0.3">
      <c r="A76" s="159" t="str">
        <f>'[3]Приложение №1'!A80</f>
        <v>2.1.2.1.3</v>
      </c>
      <c r="B76" s="166" t="str">
        <f>'[3]Приложение №1'!B80:C80</f>
        <v>КЛ-0.4 кВ от ЗРУ-0.4 кВ ТП-841 ф.4 до опоры № 1</v>
      </c>
      <c r="C76" s="173"/>
      <c r="D76" s="350">
        <v>2018</v>
      </c>
      <c r="E76" s="351"/>
      <c r="F76" s="136">
        <v>0.4</v>
      </c>
      <c r="G76" s="150">
        <f>'[3]Приложение №1'!G80</f>
        <v>32</v>
      </c>
      <c r="H76" s="136">
        <v>15</v>
      </c>
    </row>
    <row r="77" spans="1:8" ht="15.75" thickBot="1" x14ac:dyDescent="0.3">
      <c r="A77" s="159" t="str">
        <f>'[3]Приложение №1'!A81</f>
        <v>2.1.2.1.2</v>
      </c>
      <c r="B77" s="166" t="str">
        <f>'[3]Приложение №1'!B81:C81</f>
        <v>КЛ-0.4 кВ ТП-841-опора № 1</v>
      </c>
      <c r="C77" s="173"/>
      <c r="D77" s="350">
        <v>2018</v>
      </c>
      <c r="E77" s="351"/>
      <c r="F77" s="136">
        <v>0.4</v>
      </c>
      <c r="G77" s="150">
        <f>'[3]Приложение №1'!G81</f>
        <v>33</v>
      </c>
      <c r="H77" s="136">
        <v>15</v>
      </c>
    </row>
    <row r="78" spans="1:8" ht="39.75" customHeight="1" thickBot="1" x14ac:dyDescent="0.3">
      <c r="A78" s="159" t="str">
        <f>'[3]Приложение №1'!A82</f>
        <v>2.1.2.1.3</v>
      </c>
      <c r="B78" s="166" t="str">
        <f>'[3]Приложение №1'!B82:C82</f>
        <v>КЛ-0.4 кВ от ТП-175 ф.14.30 до границы земельного участка жилого дома по ул. Пушкина,126</v>
      </c>
      <c r="C78" s="173"/>
      <c r="D78" s="350">
        <v>2018</v>
      </c>
      <c r="E78" s="351"/>
      <c r="F78" s="136">
        <v>0.4</v>
      </c>
      <c r="G78" s="150">
        <f>'[3]Приложение №1'!G82</f>
        <v>325</v>
      </c>
      <c r="H78" s="136">
        <v>67</v>
      </c>
    </row>
    <row r="79" spans="1:8" ht="47.25" customHeight="1" thickBot="1" x14ac:dyDescent="0.3">
      <c r="A79" s="159" t="str">
        <f>'[3]Приложение №1'!A83</f>
        <v>2.1.2.1.3</v>
      </c>
      <c r="B79" s="166" t="str">
        <f>'[3]Приложение №1'!B83:C83</f>
        <v>КЛ-0.4 кВ от ТП-175 ф.15.29 до границы земельного участка жилого дома по ул. Пушкина,124</v>
      </c>
      <c r="C79" s="173"/>
      <c r="D79" s="350">
        <v>2018</v>
      </c>
      <c r="E79" s="351"/>
      <c r="F79" s="136">
        <v>0.4</v>
      </c>
      <c r="G79" s="150">
        <f>'[3]Приложение №1'!G83</f>
        <v>355</v>
      </c>
      <c r="H79" s="137">
        <v>15</v>
      </c>
    </row>
    <row r="80" spans="1:8" ht="47.25" customHeight="1" thickBot="1" x14ac:dyDescent="0.3">
      <c r="A80" s="159" t="str">
        <f>'[3]Приложение №1'!A84</f>
        <v>2.1.2.1.3</v>
      </c>
      <c r="B80" s="166" t="str">
        <f>'[3]Приложение №1'!B84:C84</f>
        <v>КЛ-0.4 кВ от ТП-157 до ВРУ-0.4 кВ жилого дома по ул. К. Маркса,2</v>
      </c>
      <c r="C80" s="173"/>
      <c r="D80" s="350">
        <v>2018</v>
      </c>
      <c r="E80" s="351"/>
      <c r="F80" s="136">
        <v>0.4</v>
      </c>
      <c r="G80" s="150">
        <f>'[3]Приложение №1'!G84</f>
        <v>132.4</v>
      </c>
      <c r="H80" s="137">
        <v>14</v>
      </c>
    </row>
    <row r="81" spans="1:8" ht="42" customHeight="1" thickBot="1" x14ac:dyDescent="0.3">
      <c r="A81" s="159" t="str">
        <f>'[3]Приложение №1'!A85</f>
        <v>2.1.2.1.3</v>
      </c>
      <c r="B81" s="166" t="str">
        <f>'[3]Приложение №1'!B85:C85</f>
        <v>КЛ-0.4 кВ от ТП-695 до ВРУ-0.4 кВ жилого дома по ул. Ленина,72</v>
      </c>
      <c r="C81" s="173"/>
      <c r="D81" s="350">
        <v>2018</v>
      </c>
      <c r="E81" s="351"/>
      <c r="F81" s="136">
        <v>0.4</v>
      </c>
      <c r="G81" s="150">
        <f>'[3]Приложение №1'!G85</f>
        <v>190</v>
      </c>
      <c r="H81" s="137">
        <v>30</v>
      </c>
    </row>
    <row r="82" spans="1:8" ht="46.5" customHeight="1" thickBot="1" x14ac:dyDescent="0.3">
      <c r="A82" s="159" t="str">
        <f>'[3]Приложение №1'!A85</f>
        <v>2.1.2.1.3</v>
      </c>
      <c r="B82" s="166" t="str">
        <f>'[3]Приложение №1'!B85:C85</f>
        <v>КЛ-0.4 кВ от ТП-695 до ВРУ-0.4 кВ жилого дома по ул. Ленина,72</v>
      </c>
      <c r="C82" s="173"/>
      <c r="D82" s="350">
        <v>2018</v>
      </c>
      <c r="E82" s="351"/>
      <c r="F82" s="136">
        <v>0.4</v>
      </c>
      <c r="G82" s="150">
        <f>'[3]Приложение №1'!G85</f>
        <v>190</v>
      </c>
      <c r="H82" s="357">
        <v>12</v>
      </c>
    </row>
    <row r="83" spans="1:8" ht="15.75" thickBot="1" x14ac:dyDescent="0.3">
      <c r="A83" s="159">
        <v>3</v>
      </c>
      <c r="B83" s="166" t="s">
        <v>93</v>
      </c>
      <c r="C83" s="176"/>
      <c r="D83" s="352"/>
      <c r="E83" s="358"/>
      <c r="F83" s="136"/>
      <c r="G83" s="150"/>
      <c r="H83" s="357"/>
    </row>
    <row r="84" spans="1:8" ht="24.75" thickBot="1" x14ac:dyDescent="0.3">
      <c r="A84" s="159" t="s">
        <v>95</v>
      </c>
      <c r="B84" s="166" t="s">
        <v>94</v>
      </c>
      <c r="C84" s="176"/>
      <c r="D84" s="352"/>
      <c r="E84" s="358"/>
      <c r="F84" s="136"/>
      <c r="G84" s="150"/>
      <c r="H84" s="357"/>
    </row>
    <row r="85" spans="1:8" ht="43.5" customHeight="1" thickBot="1" x14ac:dyDescent="0.3">
      <c r="A85" s="159" t="s">
        <v>97</v>
      </c>
      <c r="B85" s="166" t="s">
        <v>96</v>
      </c>
      <c r="C85" s="176"/>
      <c r="D85" s="352"/>
      <c r="E85" s="358"/>
      <c r="F85" s="136"/>
      <c r="G85" s="150"/>
      <c r="H85" s="357"/>
    </row>
    <row r="86" spans="1:8" ht="51.75" customHeight="1" thickBot="1" x14ac:dyDescent="0.3">
      <c r="A86" s="159" t="s">
        <v>98</v>
      </c>
      <c r="B86" s="166" t="s">
        <v>99</v>
      </c>
      <c r="C86" s="176"/>
      <c r="D86" s="352"/>
      <c r="E86" s="358"/>
      <c r="F86" s="136"/>
      <c r="G86" s="150"/>
      <c r="H86" s="357"/>
    </row>
    <row r="87" spans="1:8" ht="50.25" customHeight="1" thickBot="1" x14ac:dyDescent="0.3">
      <c r="A87" s="159" t="s">
        <v>100</v>
      </c>
      <c r="B87" s="166" t="s">
        <v>99</v>
      </c>
      <c r="C87" s="176"/>
      <c r="D87" s="352"/>
      <c r="E87" s="358"/>
      <c r="F87" s="136"/>
      <c r="G87" s="150"/>
      <c r="H87" s="357"/>
    </row>
    <row r="88" spans="1:8" ht="45.75" customHeight="1" thickBot="1" x14ac:dyDescent="0.3">
      <c r="A88" s="159">
        <v>4</v>
      </c>
      <c r="B88" s="166" t="s">
        <v>86</v>
      </c>
      <c r="C88" s="176"/>
      <c r="D88" s="352"/>
      <c r="E88" s="358"/>
      <c r="F88" s="136"/>
      <c r="G88" s="150"/>
      <c r="H88" s="357"/>
    </row>
    <row r="89" spans="1:8" ht="50.25" customHeight="1" thickBot="1" x14ac:dyDescent="0.3">
      <c r="A89" s="159" t="s">
        <v>102</v>
      </c>
      <c r="B89" s="166" t="s">
        <v>101</v>
      </c>
      <c r="C89" s="176"/>
      <c r="D89" s="352"/>
      <c r="E89" s="358"/>
      <c r="F89" s="136"/>
      <c r="G89" s="150"/>
      <c r="H89" s="357"/>
    </row>
    <row r="90" spans="1:8" ht="39.75" customHeight="1" thickBot="1" x14ac:dyDescent="0.3">
      <c r="A90" s="159" t="s">
        <v>104</v>
      </c>
      <c r="B90" s="166" t="s">
        <v>103</v>
      </c>
      <c r="C90" s="173"/>
      <c r="D90" s="350"/>
      <c r="E90" s="351"/>
      <c r="F90" s="136"/>
      <c r="G90" s="150"/>
      <c r="H90" s="357"/>
    </row>
  </sheetData>
  <mergeCells count="154">
    <mergeCell ref="B87:C87"/>
    <mergeCell ref="B88:C88"/>
    <mergeCell ref="B89:C89"/>
    <mergeCell ref="B90:C90"/>
    <mergeCell ref="D90:E90"/>
    <mergeCell ref="B82:C82"/>
    <mergeCell ref="D82:E82"/>
    <mergeCell ref="B83:C83"/>
    <mergeCell ref="B84:C84"/>
    <mergeCell ref="B85:C85"/>
    <mergeCell ref="B86:C86"/>
    <mergeCell ref="B79:C79"/>
    <mergeCell ref="D79:E79"/>
    <mergeCell ref="B80:C80"/>
    <mergeCell ref="D80:E80"/>
    <mergeCell ref="B81:C81"/>
    <mergeCell ref="D81:E81"/>
    <mergeCell ref="B76:C76"/>
    <mergeCell ref="D76:E76"/>
    <mergeCell ref="B77:C77"/>
    <mergeCell ref="D77:E77"/>
    <mergeCell ref="B78:C78"/>
    <mergeCell ref="D78:E78"/>
    <mergeCell ref="H72:H73"/>
    <mergeCell ref="B73:C73"/>
    <mergeCell ref="D73:E73"/>
    <mergeCell ref="B74:C74"/>
    <mergeCell ref="D74:E74"/>
    <mergeCell ref="B75:C75"/>
    <mergeCell ref="D75:E75"/>
    <mergeCell ref="B70:C70"/>
    <mergeCell ref="D70:E70"/>
    <mergeCell ref="B71:C71"/>
    <mergeCell ref="D71:E71"/>
    <mergeCell ref="B72:C72"/>
    <mergeCell ref="D72:E72"/>
    <mergeCell ref="B67:C67"/>
    <mergeCell ref="D67:E67"/>
    <mergeCell ref="B68:C68"/>
    <mergeCell ref="D68:E68"/>
    <mergeCell ref="B69:C69"/>
    <mergeCell ref="D69:E69"/>
    <mergeCell ref="H63:H64"/>
    <mergeCell ref="B64:C64"/>
    <mergeCell ref="D64:E64"/>
    <mergeCell ref="A65:H65"/>
    <mergeCell ref="B66:C66"/>
    <mergeCell ref="D66:E66"/>
    <mergeCell ref="B61:C61"/>
    <mergeCell ref="D61:E61"/>
    <mergeCell ref="B62:C62"/>
    <mergeCell ref="D62:E62"/>
    <mergeCell ref="B63:C63"/>
    <mergeCell ref="D63:E63"/>
    <mergeCell ref="B57:C57"/>
    <mergeCell ref="D57:E57"/>
    <mergeCell ref="A58:H58"/>
    <mergeCell ref="B59:C59"/>
    <mergeCell ref="D59:E59"/>
    <mergeCell ref="B60:C60"/>
    <mergeCell ref="D60:E60"/>
    <mergeCell ref="B54:C54"/>
    <mergeCell ref="D54:E54"/>
    <mergeCell ref="B55:C55"/>
    <mergeCell ref="D55:E55"/>
    <mergeCell ref="B56:C56"/>
    <mergeCell ref="D56:E56"/>
    <mergeCell ref="B51:C51"/>
    <mergeCell ref="D51:E51"/>
    <mergeCell ref="B52:C52"/>
    <mergeCell ref="D52:E52"/>
    <mergeCell ref="B53:C53"/>
    <mergeCell ref="D53:E53"/>
    <mergeCell ref="B48:C48"/>
    <mergeCell ref="D48:E48"/>
    <mergeCell ref="B49:C49"/>
    <mergeCell ref="D49:E49"/>
    <mergeCell ref="B50:C50"/>
    <mergeCell ref="D50:E50"/>
    <mergeCell ref="B45:C45"/>
    <mergeCell ref="D45:E45"/>
    <mergeCell ref="B46:C46"/>
    <mergeCell ref="D46:E46"/>
    <mergeCell ref="B47:C47"/>
    <mergeCell ref="D47:E47"/>
    <mergeCell ref="B42:C42"/>
    <mergeCell ref="D42:E42"/>
    <mergeCell ref="B43:C43"/>
    <mergeCell ref="D43:E43"/>
    <mergeCell ref="B44:C44"/>
    <mergeCell ref="D44:E44"/>
    <mergeCell ref="B39:C39"/>
    <mergeCell ref="D39:E39"/>
    <mergeCell ref="B40:C40"/>
    <mergeCell ref="D40:E40"/>
    <mergeCell ref="B41:C41"/>
    <mergeCell ref="D41:E41"/>
    <mergeCell ref="B36:C36"/>
    <mergeCell ref="D36:E36"/>
    <mergeCell ref="B37:C37"/>
    <mergeCell ref="D37:E37"/>
    <mergeCell ref="B38:C38"/>
    <mergeCell ref="D38:E38"/>
    <mergeCell ref="B33:C33"/>
    <mergeCell ref="D33:E33"/>
    <mergeCell ref="B34:C34"/>
    <mergeCell ref="D34:E34"/>
    <mergeCell ref="B35:C35"/>
    <mergeCell ref="D35:E35"/>
    <mergeCell ref="B30:C30"/>
    <mergeCell ref="D30:E30"/>
    <mergeCell ref="B31:C31"/>
    <mergeCell ref="D31:E31"/>
    <mergeCell ref="B32:C32"/>
    <mergeCell ref="D32:E32"/>
    <mergeCell ref="B27:C27"/>
    <mergeCell ref="D27:E27"/>
    <mergeCell ref="B28:C28"/>
    <mergeCell ref="D28:E28"/>
    <mergeCell ref="B29:C29"/>
    <mergeCell ref="D29:E29"/>
    <mergeCell ref="B24:C24"/>
    <mergeCell ref="D24:E24"/>
    <mergeCell ref="B25:C25"/>
    <mergeCell ref="D25:E25"/>
    <mergeCell ref="B26:C26"/>
    <mergeCell ref="D26:E26"/>
    <mergeCell ref="B20:C20"/>
    <mergeCell ref="D20:E20"/>
    <mergeCell ref="A21:H21"/>
    <mergeCell ref="B22:C22"/>
    <mergeCell ref="D22:E22"/>
    <mergeCell ref="B23:C23"/>
    <mergeCell ref="D23:E23"/>
    <mergeCell ref="B16:C16"/>
    <mergeCell ref="D16:E16"/>
    <mergeCell ref="B17:C17"/>
    <mergeCell ref="D17:E17"/>
    <mergeCell ref="B18:C18"/>
    <mergeCell ref="B19:C19"/>
    <mergeCell ref="B13:C13"/>
    <mergeCell ref="D13:E13"/>
    <mergeCell ref="B14:C14"/>
    <mergeCell ref="D14:E14"/>
    <mergeCell ref="B15:C15"/>
    <mergeCell ref="D15:E15"/>
    <mergeCell ref="A7:H7"/>
    <mergeCell ref="A9:A12"/>
    <mergeCell ref="B9:C12"/>
    <mergeCell ref="D9:E9"/>
    <mergeCell ref="H9:H12"/>
    <mergeCell ref="D10:E10"/>
    <mergeCell ref="D11:E11"/>
    <mergeCell ref="D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Прил. № 1 2020г</vt:lpstr>
      <vt:lpstr>Прил.№5 2020г.</vt:lpstr>
      <vt:lpstr>Прил.№ 1 2019г. </vt:lpstr>
      <vt:lpstr>Прил. №5 2019г.</vt:lpstr>
      <vt:lpstr>Прил.№1 2018г.</vt:lpstr>
      <vt:lpstr>Прил. № 5 2018г.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2017-12-05T01:52:08Z</cp:lastPrinted>
  <dcterms:created xsi:type="dcterms:W3CDTF">2006-09-28T05:33:49Z</dcterms:created>
  <dcterms:modified xsi:type="dcterms:W3CDTF">2021-10-20T09:11:48Z</dcterms:modified>
</cp:coreProperties>
</file>