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80" windowHeight="11745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потребителей'!$A$2:$L$57</definedName>
    <definedName name="_xlnm._FilterDatabase" localSheetId="1" hidden="1">'с УН'!$A$2:$H$43</definedName>
  </definedNames>
  <calcPr calcId="125725"/>
</workbook>
</file>

<file path=xl/calcChain.xml><?xml version="1.0" encoding="utf-8"?>
<calcChain xmlns="http://schemas.openxmlformats.org/spreadsheetml/2006/main">
  <c r="D30" i="2"/>
  <c r="B30"/>
  <c r="D29"/>
  <c r="B29"/>
  <c r="E29" s="1"/>
  <c r="D28"/>
  <c r="E28" s="1"/>
  <c r="B28"/>
  <c r="D27"/>
  <c r="B27"/>
  <c r="E27" l="1"/>
  <c r="E30"/>
  <c r="J43" i="3"/>
  <c r="K43"/>
  <c r="I43"/>
  <c r="L43" l="1"/>
</calcChain>
</file>

<file path=xl/sharedStrings.xml><?xml version="1.0" encoding="utf-8"?>
<sst xmlns="http://schemas.openxmlformats.org/spreadsheetml/2006/main" count="199" uniqueCount="44">
  <si>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</si>
  <si>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</si>
  <si>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</si>
  <si>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</si>
  <si>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</si>
  <si>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</si>
  <si>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</si>
  <si>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</si>
  <si>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</si>
  <si>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</si>
  <si>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</si>
  <si>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</si>
  <si>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</si>
  <si>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</si>
  <si>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</si>
  <si>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</si>
  <si>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</si>
  <si>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</si>
  <si>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</si>
  <si>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</si>
  <si>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</si>
  <si>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</si>
  <si>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</si>
  <si>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</si>
  <si>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</si>
  <si>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</si>
  <si>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</si>
  <si>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</si>
  <si>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</si>
  <si>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</si>
  <si>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</si>
  <si>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</si>
  <si>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</si>
  <si>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</si>
  <si>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</si>
  <si>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</si>
  <si>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8. НЕПРОМЫШЛЕННЫЕ "МРСК Сибири"-"Хакасэнерго" (НН, 4 ЦК) менее 150 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</si>
  <si>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</si>
  <si>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</si>
  <si>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Октябрь 2019</t>
  </si>
  <si>
    <t>Ноябрь 2019</t>
  </si>
  <si>
    <t>Декабрь 2019</t>
  </si>
  <si>
    <t>4 квартал 2019 г.</t>
  </si>
  <si>
    <t xml:space="preserve">Резервируемая максимальная мощность 4 квартал 2019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</si>
</sst>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workbookViewId="0">
      <selection activeCell="K31" sqref="K31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2" spans="1:5">
      <c r="A2" s="6" t="s">
        <v>43</v>
      </c>
      <c r="B2" s="6"/>
      <c r="C2" s="6"/>
      <c r="D2" s="6"/>
      <c r="E2" s="6"/>
    </row>
    <row r="4" spans="1:5">
      <c r="A4" s="5" t="s">
        <v>39</v>
      </c>
      <c r="B4" s="5"/>
      <c r="C4" s="5"/>
      <c r="D4" s="5"/>
      <c r="E4" s="5"/>
    </row>
    <row r="5" spans="1:5">
      <c r="A5" s="1" t="s">
        <v>35</v>
      </c>
      <c r="B5" s="1" t="s">
        <v>8</v>
      </c>
      <c r="C5" s="1" t="s">
        <v>9</v>
      </c>
      <c r="D5" s="1" t="s">
        <v>10</v>
      </c>
      <c r="E5" s="1" t="s">
        <v>28</v>
      </c>
    </row>
    <row r="6" spans="1:5">
      <c r="A6" s="1" t="s">
        <v>29</v>
      </c>
      <c r="B6" s="2">
        <v>77620.499999999985</v>
      </c>
      <c r="C6" s="2">
        <v>4475</v>
      </c>
      <c r="D6" s="2">
        <v>6524</v>
      </c>
      <c r="E6" s="2">
        <v>71096.499999999985</v>
      </c>
    </row>
    <row r="7" spans="1:5">
      <c r="A7" s="1" t="s">
        <v>30</v>
      </c>
      <c r="B7" s="2">
        <v>847.43</v>
      </c>
      <c r="C7" s="2">
        <v>182</v>
      </c>
      <c r="D7" s="2">
        <v>240</v>
      </c>
      <c r="E7" s="2">
        <v>607.42999999999995</v>
      </c>
    </row>
    <row r="8" spans="1:5">
      <c r="A8" s="1" t="s">
        <v>31</v>
      </c>
      <c r="B8" s="2">
        <v>75989.069999999992</v>
      </c>
      <c r="C8" s="2">
        <v>4166</v>
      </c>
      <c r="D8" s="2">
        <v>6132</v>
      </c>
      <c r="E8" s="2">
        <v>69857.069999999992</v>
      </c>
    </row>
    <row r="9" spans="1:5">
      <c r="A9" s="1" t="s">
        <v>32</v>
      </c>
      <c r="B9" s="2">
        <v>784</v>
      </c>
      <c r="C9" s="2">
        <v>127</v>
      </c>
      <c r="D9" s="2">
        <v>152</v>
      </c>
      <c r="E9" s="2">
        <v>632</v>
      </c>
    </row>
    <row r="11" spans="1:5">
      <c r="A11" s="5" t="s">
        <v>40</v>
      </c>
      <c r="B11" s="5"/>
      <c r="C11" s="5"/>
      <c r="D11" s="5"/>
      <c r="E11" s="5"/>
    </row>
    <row r="12" spans="1:5">
      <c r="A12" s="1" t="s">
        <v>35</v>
      </c>
      <c r="B12" s="1" t="s">
        <v>8</v>
      </c>
      <c r="C12" s="1" t="s">
        <v>9</v>
      </c>
      <c r="D12" s="1" t="s">
        <v>10</v>
      </c>
      <c r="E12" s="1" t="s">
        <v>28</v>
      </c>
    </row>
    <row r="13" spans="1:5">
      <c r="A13" s="1" t="s">
        <v>29</v>
      </c>
      <c r="B13" s="2">
        <v>77620.499999999985</v>
      </c>
      <c r="C13" s="2">
        <v>5643</v>
      </c>
      <c r="D13" s="2">
        <v>7604</v>
      </c>
      <c r="E13" s="2">
        <v>70016.499999999985</v>
      </c>
    </row>
    <row r="14" spans="1:5">
      <c r="A14" s="1" t="s">
        <v>30</v>
      </c>
      <c r="B14" s="2">
        <v>847.43</v>
      </c>
      <c r="C14" s="2">
        <v>243</v>
      </c>
      <c r="D14" s="2">
        <v>279</v>
      </c>
      <c r="E14" s="2">
        <v>568.42999999999995</v>
      </c>
    </row>
    <row r="15" spans="1:5">
      <c r="A15" s="1" t="s">
        <v>31</v>
      </c>
      <c r="B15" s="2">
        <v>75989.069999999992</v>
      </c>
      <c r="C15" s="2">
        <v>5280</v>
      </c>
      <c r="D15" s="2">
        <v>7195</v>
      </c>
      <c r="E15" s="2">
        <v>68794.069999999992</v>
      </c>
    </row>
    <row r="16" spans="1:5">
      <c r="A16" s="1" t="s">
        <v>32</v>
      </c>
      <c r="B16" s="2">
        <v>784</v>
      </c>
      <c r="C16" s="2">
        <v>120</v>
      </c>
      <c r="D16" s="2">
        <v>130</v>
      </c>
      <c r="E16" s="2">
        <v>654</v>
      </c>
    </row>
    <row r="18" spans="1:5">
      <c r="A18" s="5" t="s">
        <v>41</v>
      </c>
      <c r="B18" s="5"/>
      <c r="C18" s="5"/>
      <c r="D18" s="5"/>
      <c r="E18" s="5"/>
    </row>
    <row r="19" spans="1:5">
      <c r="A19" s="1" t="s">
        <v>35</v>
      </c>
      <c r="B19" s="1" t="s">
        <v>8</v>
      </c>
      <c r="C19" s="1" t="s">
        <v>9</v>
      </c>
      <c r="D19" s="1" t="s">
        <v>10</v>
      </c>
      <c r="E19" s="1" t="s">
        <v>28</v>
      </c>
    </row>
    <row r="20" spans="1:5">
      <c r="A20" s="1" t="s">
        <v>29</v>
      </c>
      <c r="B20" s="2">
        <v>77587.23</v>
      </c>
      <c r="C20" s="2">
        <v>5882</v>
      </c>
      <c r="D20" s="2">
        <v>7812</v>
      </c>
      <c r="E20" s="2">
        <v>69775.23</v>
      </c>
    </row>
    <row r="21" spans="1:5">
      <c r="A21" s="1" t="s">
        <v>30</v>
      </c>
      <c r="B21" s="2">
        <v>847.43</v>
      </c>
      <c r="C21" s="2">
        <v>248</v>
      </c>
      <c r="D21" s="2">
        <v>281</v>
      </c>
      <c r="E21" s="2">
        <v>566.42999999999995</v>
      </c>
    </row>
    <row r="22" spans="1:5">
      <c r="A22" s="1" t="s">
        <v>31</v>
      </c>
      <c r="B22" s="2">
        <v>75955.8</v>
      </c>
      <c r="C22" s="2">
        <v>5520</v>
      </c>
      <c r="D22" s="2">
        <v>7408</v>
      </c>
      <c r="E22" s="2">
        <v>68547.8</v>
      </c>
    </row>
    <row r="23" spans="1:5">
      <c r="A23" s="1" t="s">
        <v>32</v>
      </c>
      <c r="B23" s="2">
        <v>784</v>
      </c>
      <c r="C23" s="2">
        <v>114</v>
      </c>
      <c r="D23" s="2">
        <v>123</v>
      </c>
      <c r="E23" s="2">
        <v>661</v>
      </c>
    </row>
    <row r="25" spans="1:5">
      <c r="A25" s="3" t="s">
        <v>42</v>
      </c>
      <c r="B25" s="4"/>
      <c r="C25" s="4"/>
      <c r="D25" s="4" t="s">
        <v>34</v>
      </c>
      <c r="E25" s="4"/>
    </row>
    <row r="26" spans="1:5">
      <c r="A26" s="1" t="s">
        <v>35</v>
      </c>
      <c r="B26" s="1" t="s">
        <v>8</v>
      </c>
      <c r="C26" s="1" t="s">
        <v>9</v>
      </c>
      <c r="D26" s="1" t="s">
        <v>10</v>
      </c>
      <c r="E26" s="1" t="s">
        <v>28</v>
      </c>
    </row>
    <row r="27" spans="1:5">
      <c r="A27" s="1" t="s">
        <v>29</v>
      </c>
      <c r="B27" s="2">
        <f>(B6+B13+B20)/3</f>
        <v>77609.409999999989</v>
      </c>
      <c r="C27" s="2"/>
      <c r="D27" s="2">
        <f>(D6+D13+D20)/3</f>
        <v>7313.333333333333</v>
      </c>
      <c r="E27" s="2">
        <f>B27-D27</f>
        <v>70296.07666666666</v>
      </c>
    </row>
    <row r="28" spans="1:5">
      <c r="A28" s="1" t="s">
        <v>30</v>
      </c>
      <c r="B28" s="2">
        <f t="shared" ref="B28:B30" si="0">(B7+B14+B21)/3</f>
        <v>847.43</v>
      </c>
      <c r="C28" s="2"/>
      <c r="D28" s="2">
        <f t="shared" ref="D28:D30" si="1">(D7+D14+D21)/3</f>
        <v>266.66666666666669</v>
      </c>
      <c r="E28" s="2">
        <f t="shared" ref="E28:E30" si="2">B28-D28</f>
        <v>580.76333333333332</v>
      </c>
    </row>
    <row r="29" spans="1:5">
      <c r="A29" s="1" t="s">
        <v>31</v>
      </c>
      <c r="B29" s="2">
        <f t="shared" si="0"/>
        <v>75977.98</v>
      </c>
      <c r="C29" s="2"/>
      <c r="D29" s="2">
        <f t="shared" si="1"/>
        <v>6911.666666666667</v>
      </c>
      <c r="E29" s="2">
        <f t="shared" si="2"/>
        <v>69066.313333333324</v>
      </c>
    </row>
    <row r="30" spans="1:5">
      <c r="A30" s="1" t="s">
        <v>32</v>
      </c>
      <c r="B30" s="2">
        <f t="shared" si="0"/>
        <v>784</v>
      </c>
      <c r="C30" s="2"/>
      <c r="D30" s="2">
        <f t="shared" si="1"/>
        <v>135</v>
      </c>
      <c r="E30" s="2">
        <f t="shared" si="2"/>
        <v>649</v>
      </c>
    </row>
  </sheetData>
  <mergeCells count="5">
    <mergeCell ref="A25:E25"/>
    <mergeCell ref="A2:E2"/>
    <mergeCell ref="A18:E18"/>
    <mergeCell ref="A11:E11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zoomScale="85" zoomScaleNormal="85" workbookViewId="0">
      <selection activeCell="I43" sqref="I43:L43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19063</v>
      </c>
      <c r="F3">
        <v>19063</v>
      </c>
      <c r="G3">
        <v>69348.759999999995</v>
      </c>
      <c r="H3">
        <v>69348.759999999995</v>
      </c>
      <c r="I3">
        <v>2011</v>
      </c>
      <c r="J3">
        <v>31</v>
      </c>
      <c r="K3">
        <v>44</v>
      </c>
      <c r="L3">
        <v>744</v>
      </c>
    </row>
    <row r="4" spans="1:12">
      <c r="A4">
        <v>50</v>
      </c>
      <c r="B4">
        <v>3</v>
      </c>
      <c r="C4" t="s">
        <v>14</v>
      </c>
      <c r="D4" t="s">
        <v>31</v>
      </c>
      <c r="E4">
        <v>295758</v>
      </c>
      <c r="F4">
        <v>295758</v>
      </c>
      <c r="G4">
        <v>1076379.8999999999</v>
      </c>
      <c r="H4">
        <v>1076379.8999999999</v>
      </c>
      <c r="I4">
        <v>2750</v>
      </c>
      <c r="J4">
        <v>387</v>
      </c>
      <c r="K4">
        <v>412</v>
      </c>
      <c r="L4">
        <v>744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46990</v>
      </c>
      <c r="F5">
        <v>46990</v>
      </c>
      <c r="G5">
        <v>171592.5</v>
      </c>
      <c r="H5">
        <v>171592.5</v>
      </c>
      <c r="I5">
        <v>1280.7</v>
      </c>
      <c r="J5">
        <v>86</v>
      </c>
      <c r="K5">
        <v>127</v>
      </c>
      <c r="L5">
        <v>744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182886</v>
      </c>
      <c r="F6">
        <v>182886</v>
      </c>
      <c r="G6">
        <v>667313.31000000006</v>
      </c>
      <c r="H6">
        <v>667313.31000000006</v>
      </c>
      <c r="I6">
        <v>680</v>
      </c>
      <c r="J6">
        <v>322</v>
      </c>
      <c r="K6">
        <v>331</v>
      </c>
      <c r="L6">
        <v>744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51585</v>
      </c>
      <c r="F7">
        <v>51585</v>
      </c>
      <c r="G7">
        <v>187960.09</v>
      </c>
      <c r="H7">
        <v>187960.09</v>
      </c>
      <c r="I7">
        <v>686</v>
      </c>
      <c r="J7">
        <v>82</v>
      </c>
      <c r="K7">
        <v>88</v>
      </c>
      <c r="L7">
        <v>744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16165</v>
      </c>
      <c r="F8">
        <v>16165</v>
      </c>
      <c r="G8">
        <v>58864.6</v>
      </c>
      <c r="H8">
        <v>58864.6</v>
      </c>
      <c r="I8">
        <v>860</v>
      </c>
      <c r="J8">
        <v>24</v>
      </c>
      <c r="K8">
        <v>32</v>
      </c>
      <c r="L8">
        <v>744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59064</v>
      </c>
      <c r="F9">
        <v>59064</v>
      </c>
      <c r="G9">
        <v>214653.47</v>
      </c>
      <c r="H9">
        <v>214653.47</v>
      </c>
      <c r="I9">
        <v>1854</v>
      </c>
      <c r="J9">
        <v>67</v>
      </c>
      <c r="K9">
        <v>106</v>
      </c>
      <c r="L9">
        <v>744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69265</v>
      </c>
      <c r="F10">
        <v>69265</v>
      </c>
      <c r="G10">
        <v>252521.73</v>
      </c>
      <c r="H10">
        <v>252521.73</v>
      </c>
      <c r="I10">
        <v>2707</v>
      </c>
      <c r="J10">
        <v>114</v>
      </c>
      <c r="K10">
        <v>191</v>
      </c>
      <c r="L10">
        <v>744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773491</v>
      </c>
      <c r="F11">
        <v>773491</v>
      </c>
      <c r="G11">
        <v>2817875.92</v>
      </c>
      <c r="H11">
        <v>2817875.92</v>
      </c>
      <c r="I11">
        <v>15162</v>
      </c>
      <c r="J11">
        <v>1086</v>
      </c>
      <c r="K11">
        <v>1192</v>
      </c>
      <c r="L11">
        <v>744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42409</v>
      </c>
      <c r="F12">
        <v>42409</v>
      </c>
      <c r="G12">
        <v>154596.69</v>
      </c>
      <c r="H12">
        <v>154596.69</v>
      </c>
      <c r="I12">
        <v>917</v>
      </c>
      <c r="J12">
        <v>62</v>
      </c>
      <c r="K12">
        <v>89</v>
      </c>
      <c r="L12">
        <v>741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52581</v>
      </c>
      <c r="F13">
        <v>52581</v>
      </c>
      <c r="G13">
        <v>191569.03</v>
      </c>
      <c r="H13">
        <v>191569.03</v>
      </c>
      <c r="I13">
        <v>1768.4</v>
      </c>
      <c r="J13">
        <v>86</v>
      </c>
      <c r="K13">
        <v>90</v>
      </c>
      <c r="L13">
        <v>744</v>
      </c>
    </row>
    <row r="14" spans="1:12">
      <c r="A14">
        <v>347</v>
      </c>
      <c r="B14">
        <v>3</v>
      </c>
      <c r="C14" t="s">
        <v>14</v>
      </c>
      <c r="D14" t="s">
        <v>31</v>
      </c>
      <c r="E14">
        <v>20697</v>
      </c>
      <c r="F14">
        <v>20697</v>
      </c>
      <c r="G14">
        <v>75458.45</v>
      </c>
      <c r="H14">
        <v>75458.45</v>
      </c>
      <c r="I14">
        <v>888.8</v>
      </c>
      <c r="J14">
        <v>33</v>
      </c>
      <c r="K14">
        <v>38</v>
      </c>
      <c r="L14">
        <v>744</v>
      </c>
    </row>
    <row r="15" spans="1:12">
      <c r="A15">
        <v>365</v>
      </c>
      <c r="B15">
        <v>3</v>
      </c>
      <c r="C15" t="s">
        <v>17</v>
      </c>
      <c r="D15" t="s">
        <v>31</v>
      </c>
      <c r="E15">
        <v>388917</v>
      </c>
      <c r="F15">
        <v>388917</v>
      </c>
      <c r="G15">
        <v>1417633.09</v>
      </c>
      <c r="H15">
        <v>1417633.09</v>
      </c>
      <c r="I15">
        <v>6170.4</v>
      </c>
      <c r="J15">
        <v>752</v>
      </c>
      <c r="K15">
        <v>905</v>
      </c>
      <c r="L15">
        <v>744</v>
      </c>
    </row>
    <row r="16" spans="1:12">
      <c r="A16">
        <v>736</v>
      </c>
      <c r="B16">
        <v>3</v>
      </c>
      <c r="C16" t="s">
        <v>16</v>
      </c>
      <c r="D16" t="s">
        <v>31</v>
      </c>
      <c r="E16">
        <v>454861</v>
      </c>
      <c r="F16">
        <v>454861</v>
      </c>
      <c r="G16">
        <v>1656557.52</v>
      </c>
      <c r="H16">
        <v>1656557.52</v>
      </c>
      <c r="I16">
        <v>3136.5</v>
      </c>
      <c r="J16">
        <v>456</v>
      </c>
      <c r="K16">
        <v>1095</v>
      </c>
      <c r="L16">
        <v>744</v>
      </c>
    </row>
    <row r="17" spans="1:12">
      <c r="A17">
        <v>849</v>
      </c>
      <c r="B17">
        <v>3</v>
      </c>
      <c r="C17" t="s">
        <v>14</v>
      </c>
      <c r="D17" t="s">
        <v>31</v>
      </c>
      <c r="E17">
        <v>2580</v>
      </c>
      <c r="F17">
        <v>2580</v>
      </c>
      <c r="G17">
        <v>9474.6299999999992</v>
      </c>
      <c r="H17">
        <v>9474.6299999999992</v>
      </c>
      <c r="I17">
        <v>1374</v>
      </c>
      <c r="J17">
        <v>11</v>
      </c>
      <c r="K17">
        <v>11</v>
      </c>
      <c r="L17">
        <v>242</v>
      </c>
    </row>
    <row r="18" spans="1:12">
      <c r="A18">
        <v>851</v>
      </c>
      <c r="B18">
        <v>3</v>
      </c>
      <c r="C18" t="s">
        <v>16</v>
      </c>
      <c r="D18" t="s">
        <v>31</v>
      </c>
      <c r="E18">
        <v>56993</v>
      </c>
      <c r="F18">
        <v>56993</v>
      </c>
      <c r="G18">
        <v>207776.3</v>
      </c>
      <c r="H18">
        <v>207776.3</v>
      </c>
      <c r="I18">
        <v>1048</v>
      </c>
      <c r="J18">
        <v>98</v>
      </c>
      <c r="K18">
        <v>117</v>
      </c>
      <c r="L18">
        <v>744</v>
      </c>
    </row>
    <row r="19" spans="1:12">
      <c r="A19">
        <v>1372</v>
      </c>
      <c r="B19">
        <v>3</v>
      </c>
      <c r="C19" t="s">
        <v>15</v>
      </c>
      <c r="D19" t="s">
        <v>31</v>
      </c>
      <c r="E19">
        <v>39327</v>
      </c>
      <c r="F19">
        <v>39327</v>
      </c>
      <c r="G19">
        <v>143376.98000000001</v>
      </c>
      <c r="H19">
        <v>143376.98000000001</v>
      </c>
      <c r="I19">
        <v>1015</v>
      </c>
      <c r="J19">
        <v>54</v>
      </c>
      <c r="K19">
        <v>106</v>
      </c>
      <c r="L19">
        <v>744</v>
      </c>
    </row>
    <row r="20" spans="1:12">
      <c r="A20">
        <v>1429</v>
      </c>
      <c r="B20">
        <v>3</v>
      </c>
      <c r="C20" t="s">
        <v>14</v>
      </c>
      <c r="D20" t="s">
        <v>31</v>
      </c>
      <c r="E20">
        <v>174295</v>
      </c>
      <c r="F20">
        <v>174295</v>
      </c>
      <c r="G20">
        <v>634371.31999999995</v>
      </c>
      <c r="H20">
        <v>634371.31999999995</v>
      </c>
      <c r="I20">
        <v>2304</v>
      </c>
      <c r="J20">
        <v>233</v>
      </c>
      <c r="K20">
        <v>246</v>
      </c>
      <c r="L20">
        <v>744</v>
      </c>
    </row>
    <row r="21" spans="1:12">
      <c r="A21">
        <v>1827</v>
      </c>
      <c r="B21">
        <v>3</v>
      </c>
      <c r="C21" t="s">
        <v>15</v>
      </c>
      <c r="D21" t="s">
        <v>31</v>
      </c>
      <c r="E21">
        <v>95275</v>
      </c>
      <c r="F21">
        <v>95275</v>
      </c>
      <c r="G21">
        <v>346690.76</v>
      </c>
      <c r="H21">
        <v>346690.76</v>
      </c>
      <c r="I21">
        <v>1021.4</v>
      </c>
      <c r="J21">
        <v>134</v>
      </c>
      <c r="K21">
        <v>167</v>
      </c>
      <c r="L21">
        <v>744</v>
      </c>
    </row>
    <row r="22" spans="1:12">
      <c r="A22">
        <v>1831</v>
      </c>
      <c r="B22">
        <v>4</v>
      </c>
      <c r="C22" t="s">
        <v>18</v>
      </c>
      <c r="D22" t="s">
        <v>30</v>
      </c>
      <c r="E22">
        <v>159974</v>
      </c>
      <c r="F22">
        <v>159974</v>
      </c>
      <c r="G22">
        <v>218365.26</v>
      </c>
      <c r="H22">
        <v>218365.26</v>
      </c>
      <c r="I22">
        <v>847.43</v>
      </c>
      <c r="J22">
        <v>248</v>
      </c>
      <c r="K22">
        <v>281</v>
      </c>
      <c r="L22">
        <v>744</v>
      </c>
    </row>
    <row r="23" spans="1:12">
      <c r="A23">
        <v>1935</v>
      </c>
      <c r="B23">
        <v>3</v>
      </c>
      <c r="C23" t="s">
        <v>14</v>
      </c>
      <c r="D23" t="s">
        <v>31</v>
      </c>
      <c r="E23">
        <v>11818</v>
      </c>
      <c r="F23">
        <v>11818</v>
      </c>
      <c r="G23">
        <v>43070.12</v>
      </c>
      <c r="H23">
        <v>43070.12</v>
      </c>
      <c r="I23">
        <v>892</v>
      </c>
      <c r="J23">
        <v>25</v>
      </c>
      <c r="K23">
        <v>33</v>
      </c>
      <c r="L23">
        <v>744</v>
      </c>
    </row>
    <row r="24" spans="1:12">
      <c r="A24">
        <v>2134</v>
      </c>
      <c r="B24">
        <v>3</v>
      </c>
      <c r="C24" t="s">
        <v>14</v>
      </c>
      <c r="D24" t="s">
        <v>31</v>
      </c>
      <c r="E24">
        <v>21173</v>
      </c>
      <c r="F24">
        <v>21173</v>
      </c>
      <c r="G24">
        <v>77075.22</v>
      </c>
      <c r="H24">
        <v>77075.22</v>
      </c>
      <c r="I24">
        <v>2878.4</v>
      </c>
      <c r="J24">
        <v>30</v>
      </c>
      <c r="K24">
        <v>39</v>
      </c>
      <c r="L24">
        <v>744</v>
      </c>
    </row>
    <row r="25" spans="1:12">
      <c r="A25">
        <v>2153</v>
      </c>
      <c r="B25">
        <v>3</v>
      </c>
      <c r="C25" t="s">
        <v>14</v>
      </c>
      <c r="D25" t="s">
        <v>31</v>
      </c>
      <c r="E25">
        <v>4255</v>
      </c>
      <c r="F25">
        <v>4255</v>
      </c>
      <c r="G25">
        <v>15533.08</v>
      </c>
      <c r="H25">
        <v>15533.08</v>
      </c>
      <c r="I25">
        <v>720</v>
      </c>
      <c r="J25">
        <v>8</v>
      </c>
      <c r="K25">
        <v>14</v>
      </c>
      <c r="L25">
        <v>744</v>
      </c>
    </row>
    <row r="26" spans="1:12">
      <c r="A26">
        <v>2216</v>
      </c>
      <c r="B26">
        <v>3</v>
      </c>
      <c r="C26" t="s">
        <v>13</v>
      </c>
      <c r="D26" t="s">
        <v>31</v>
      </c>
      <c r="E26">
        <v>49580</v>
      </c>
      <c r="F26">
        <v>49580</v>
      </c>
      <c r="G26">
        <v>180374.93</v>
      </c>
      <c r="H26">
        <v>180374.93</v>
      </c>
      <c r="I26">
        <v>1019.1</v>
      </c>
      <c r="J26">
        <v>67</v>
      </c>
      <c r="K26">
        <v>79</v>
      </c>
      <c r="L26">
        <v>744</v>
      </c>
    </row>
    <row r="27" spans="1:12">
      <c r="A27">
        <v>2339</v>
      </c>
      <c r="B27">
        <v>3</v>
      </c>
      <c r="C27" t="s">
        <v>14</v>
      </c>
      <c r="D27" t="s">
        <v>31</v>
      </c>
      <c r="E27">
        <v>73360</v>
      </c>
      <c r="F27">
        <v>73360</v>
      </c>
      <c r="G27">
        <v>267163.28999999998</v>
      </c>
      <c r="H27">
        <v>267163.28999999998</v>
      </c>
      <c r="I27">
        <v>672</v>
      </c>
      <c r="J27">
        <v>85</v>
      </c>
      <c r="K27">
        <v>172</v>
      </c>
      <c r="L27">
        <v>744</v>
      </c>
    </row>
    <row r="28" spans="1:12">
      <c r="A28">
        <v>2399</v>
      </c>
      <c r="B28">
        <v>3</v>
      </c>
      <c r="C28" t="s">
        <v>14</v>
      </c>
      <c r="D28" t="s">
        <v>31</v>
      </c>
      <c r="E28">
        <v>60118</v>
      </c>
      <c r="F28">
        <v>60118</v>
      </c>
      <c r="G28">
        <v>219316.22</v>
      </c>
      <c r="H28">
        <v>219316.22</v>
      </c>
      <c r="I28">
        <v>1134</v>
      </c>
      <c r="J28">
        <v>110</v>
      </c>
      <c r="K28">
        <v>158</v>
      </c>
      <c r="L28">
        <v>744</v>
      </c>
    </row>
    <row r="29" spans="1:12">
      <c r="A29">
        <v>2631</v>
      </c>
      <c r="B29">
        <v>3</v>
      </c>
      <c r="C29" t="s">
        <v>23</v>
      </c>
      <c r="D29" t="s">
        <v>32</v>
      </c>
      <c r="E29">
        <v>73800</v>
      </c>
      <c r="F29">
        <v>73800</v>
      </c>
      <c r="G29">
        <v>360068.62</v>
      </c>
      <c r="H29">
        <v>360068.62</v>
      </c>
      <c r="I29">
        <v>784</v>
      </c>
      <c r="J29">
        <v>114</v>
      </c>
      <c r="K29">
        <v>123</v>
      </c>
      <c r="L29">
        <v>744</v>
      </c>
    </row>
    <row r="30" spans="1:12">
      <c r="A30">
        <v>2765</v>
      </c>
      <c r="B30">
        <v>3</v>
      </c>
      <c r="C30" t="s">
        <v>14</v>
      </c>
      <c r="D30" t="s">
        <v>31</v>
      </c>
      <c r="E30">
        <v>4692</v>
      </c>
      <c r="F30">
        <v>4692</v>
      </c>
      <c r="G30">
        <v>17101.490000000002</v>
      </c>
      <c r="H30">
        <v>17101.490000000002</v>
      </c>
      <c r="I30">
        <v>724.8</v>
      </c>
      <c r="J30">
        <v>5</v>
      </c>
      <c r="K30">
        <v>13</v>
      </c>
      <c r="L30">
        <v>744</v>
      </c>
    </row>
    <row r="31" spans="1:12">
      <c r="A31">
        <v>2934</v>
      </c>
      <c r="B31">
        <v>3</v>
      </c>
      <c r="C31" t="s">
        <v>24</v>
      </c>
      <c r="D31" t="s">
        <v>31</v>
      </c>
      <c r="E31">
        <v>182029</v>
      </c>
      <c r="F31">
        <v>182029</v>
      </c>
      <c r="G31">
        <v>662518.94999999995</v>
      </c>
      <c r="H31">
        <v>662518.94999999995</v>
      </c>
      <c r="I31">
        <v>927</v>
      </c>
      <c r="J31">
        <v>241</v>
      </c>
      <c r="K31">
        <v>280</v>
      </c>
      <c r="L31">
        <v>744</v>
      </c>
    </row>
    <row r="32" spans="1:12">
      <c r="A32">
        <v>3391</v>
      </c>
      <c r="B32">
        <v>3</v>
      </c>
      <c r="C32" t="s">
        <v>14</v>
      </c>
      <c r="D32" t="s">
        <v>31</v>
      </c>
      <c r="E32">
        <v>19969</v>
      </c>
      <c r="F32">
        <v>19969</v>
      </c>
      <c r="G32">
        <v>72686.490000000005</v>
      </c>
      <c r="H32">
        <v>72686.490000000005</v>
      </c>
      <c r="I32">
        <v>1113</v>
      </c>
      <c r="J32">
        <v>25</v>
      </c>
      <c r="K32">
        <v>36</v>
      </c>
      <c r="L32">
        <v>744</v>
      </c>
    </row>
    <row r="33" spans="1:12">
      <c r="A33">
        <v>3637</v>
      </c>
      <c r="B33">
        <v>3</v>
      </c>
      <c r="C33" t="s">
        <v>13</v>
      </c>
      <c r="D33" t="s">
        <v>31</v>
      </c>
      <c r="E33">
        <v>65344</v>
      </c>
      <c r="F33">
        <v>65344</v>
      </c>
      <c r="G33">
        <v>237882.17</v>
      </c>
      <c r="H33">
        <v>237882.17</v>
      </c>
      <c r="I33">
        <v>5676.7</v>
      </c>
      <c r="J33">
        <v>94</v>
      </c>
      <c r="K33">
        <v>101</v>
      </c>
      <c r="L33">
        <v>744</v>
      </c>
    </row>
    <row r="34" spans="1:12">
      <c r="A34">
        <v>3637</v>
      </c>
      <c r="B34">
        <v>3</v>
      </c>
      <c r="C34" t="s">
        <v>37</v>
      </c>
      <c r="D34" t="s">
        <v>31</v>
      </c>
      <c r="E34">
        <v>31581</v>
      </c>
      <c r="F34">
        <v>31581</v>
      </c>
      <c r="G34">
        <v>114932.67</v>
      </c>
      <c r="H34">
        <v>114932.67</v>
      </c>
      <c r="I34">
        <v>4500</v>
      </c>
      <c r="J34">
        <v>42</v>
      </c>
      <c r="K34">
        <v>44</v>
      </c>
      <c r="L34">
        <v>744</v>
      </c>
    </row>
    <row r="35" spans="1:12">
      <c r="A35">
        <v>3687</v>
      </c>
      <c r="B35">
        <v>3</v>
      </c>
      <c r="C35" t="s">
        <v>14</v>
      </c>
      <c r="D35" t="s">
        <v>31</v>
      </c>
      <c r="E35">
        <v>17105</v>
      </c>
      <c r="F35">
        <v>17105</v>
      </c>
      <c r="G35">
        <v>62318.84</v>
      </c>
      <c r="H35">
        <v>62318.84</v>
      </c>
      <c r="I35">
        <v>927</v>
      </c>
      <c r="J35">
        <v>23</v>
      </c>
      <c r="K35">
        <v>51</v>
      </c>
      <c r="L35">
        <v>736</v>
      </c>
    </row>
    <row r="36" spans="1:12">
      <c r="A36">
        <v>4011</v>
      </c>
      <c r="B36">
        <v>3</v>
      </c>
      <c r="C36" t="s">
        <v>16</v>
      </c>
      <c r="D36" t="s">
        <v>31</v>
      </c>
      <c r="E36">
        <v>318737</v>
      </c>
      <c r="F36">
        <v>318737</v>
      </c>
      <c r="G36">
        <v>1158845.04</v>
      </c>
      <c r="H36">
        <v>1158845.04</v>
      </c>
      <c r="I36">
        <v>1800</v>
      </c>
      <c r="J36">
        <v>371</v>
      </c>
      <c r="K36">
        <v>644</v>
      </c>
      <c r="L36">
        <v>744</v>
      </c>
    </row>
    <row r="37" spans="1:12">
      <c r="A37">
        <v>4202</v>
      </c>
      <c r="B37">
        <v>3</v>
      </c>
      <c r="C37" t="s">
        <v>13</v>
      </c>
      <c r="D37" t="s">
        <v>31</v>
      </c>
      <c r="E37">
        <v>71100</v>
      </c>
      <c r="F37">
        <v>71100</v>
      </c>
      <c r="G37">
        <v>258904.14</v>
      </c>
      <c r="H37">
        <v>258904.14</v>
      </c>
      <c r="I37">
        <v>1582.4</v>
      </c>
      <c r="J37">
        <v>109</v>
      </c>
      <c r="K37">
        <v>126</v>
      </c>
      <c r="L37">
        <v>744</v>
      </c>
    </row>
    <row r="38" spans="1:12">
      <c r="A38">
        <v>4219</v>
      </c>
      <c r="B38">
        <v>3</v>
      </c>
      <c r="C38" t="s">
        <v>14</v>
      </c>
      <c r="D38" t="s">
        <v>31</v>
      </c>
      <c r="E38">
        <v>6807</v>
      </c>
      <c r="F38">
        <v>6807</v>
      </c>
      <c r="G38">
        <v>24806.1</v>
      </c>
      <c r="H38">
        <v>24806.1</v>
      </c>
      <c r="I38">
        <v>834</v>
      </c>
      <c r="J38">
        <v>8</v>
      </c>
      <c r="K38">
        <v>15</v>
      </c>
      <c r="L38">
        <v>744</v>
      </c>
    </row>
    <row r="39" spans="1:12">
      <c r="A39">
        <v>4480</v>
      </c>
      <c r="B39">
        <v>3</v>
      </c>
      <c r="C39" t="s">
        <v>14</v>
      </c>
      <c r="D39" t="s">
        <v>31</v>
      </c>
      <c r="E39">
        <v>16803</v>
      </c>
      <c r="F39">
        <v>16803</v>
      </c>
      <c r="G39">
        <v>61094.14</v>
      </c>
      <c r="H39">
        <v>61094.14</v>
      </c>
      <c r="I39">
        <v>1121.4000000000001</v>
      </c>
      <c r="J39">
        <v>23</v>
      </c>
      <c r="K39">
        <v>28</v>
      </c>
      <c r="L39">
        <v>736</v>
      </c>
    </row>
    <row r="40" spans="1:12">
      <c r="A40">
        <v>4608</v>
      </c>
      <c r="B40">
        <v>3</v>
      </c>
      <c r="C40" t="s">
        <v>13</v>
      </c>
      <c r="D40" t="s">
        <v>31</v>
      </c>
      <c r="E40">
        <v>80113</v>
      </c>
      <c r="F40">
        <v>80113</v>
      </c>
      <c r="G40">
        <v>292064.18</v>
      </c>
      <c r="H40">
        <v>292064.18</v>
      </c>
      <c r="I40">
        <v>720</v>
      </c>
      <c r="J40">
        <v>136</v>
      </c>
      <c r="K40">
        <v>187</v>
      </c>
      <c r="L40">
        <v>744</v>
      </c>
    </row>
    <row r="41" spans="1:12">
      <c r="A41">
        <v>4635</v>
      </c>
      <c r="B41">
        <v>3</v>
      </c>
      <c r="C41" t="s">
        <v>14</v>
      </c>
      <c r="D41" t="s">
        <v>31</v>
      </c>
      <c r="E41">
        <v>124</v>
      </c>
      <c r="F41">
        <v>124</v>
      </c>
      <c r="G41">
        <v>451.27999999998798</v>
      </c>
      <c r="H41">
        <v>451.28</v>
      </c>
      <c r="I41">
        <v>1079.8</v>
      </c>
      <c r="J41">
        <v>0</v>
      </c>
      <c r="K41">
        <v>1</v>
      </c>
      <c r="L41">
        <v>124</v>
      </c>
    </row>
    <row r="43" spans="1:12">
      <c r="I43">
        <f>SUBTOTAL(109,I3:I41)</f>
        <v>77587.23</v>
      </c>
      <c r="J43">
        <f t="shared" ref="J43:K43" si="0">SUBTOTAL(109,J3:J41)</f>
        <v>5882</v>
      </c>
      <c r="K43">
        <f t="shared" si="0"/>
        <v>7812</v>
      </c>
      <c r="L43">
        <f>I43-K43</f>
        <v>69775.23</v>
      </c>
    </row>
  </sheetData>
  <autoFilter ref="A2:H43">
    <filterColumn colId="3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7"/>
  <sheetViews>
    <sheetView zoomScale="85" zoomScaleNormal="85" workbookViewId="0">
      <selection activeCell="E4" sqref="E4:L57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87245</v>
      </c>
      <c r="F3">
        <v>87245</v>
      </c>
      <c r="G3">
        <v>344100.26</v>
      </c>
      <c r="H3">
        <v>344100.26</v>
      </c>
      <c r="I3">
        <v>435</v>
      </c>
      <c r="J3">
        <v>105</v>
      </c>
      <c r="K3">
        <v>229</v>
      </c>
      <c r="L3">
        <v>744</v>
      </c>
    </row>
    <row r="4" spans="1:12">
      <c r="A4">
        <v>2</v>
      </c>
      <c r="B4">
        <v>15</v>
      </c>
      <c r="C4">
        <v>3</v>
      </c>
      <c r="D4" t="s">
        <v>13</v>
      </c>
      <c r="E4">
        <v>19063</v>
      </c>
      <c r="F4">
        <v>19063</v>
      </c>
      <c r="G4">
        <v>69348.759999999995</v>
      </c>
      <c r="H4">
        <v>69348.759999999995</v>
      </c>
      <c r="I4">
        <v>2011</v>
      </c>
      <c r="J4">
        <v>31</v>
      </c>
      <c r="K4">
        <v>44</v>
      </c>
      <c r="L4">
        <v>744</v>
      </c>
    </row>
    <row r="5" spans="1:12">
      <c r="A5">
        <v>3</v>
      </c>
      <c r="B5">
        <v>50</v>
      </c>
      <c r="C5">
        <v>3</v>
      </c>
      <c r="D5" t="s">
        <v>14</v>
      </c>
      <c r="E5">
        <v>295758</v>
      </c>
      <c r="F5">
        <v>295758</v>
      </c>
      <c r="G5">
        <v>1076379.8999999999</v>
      </c>
      <c r="H5">
        <v>1076379.8999999999</v>
      </c>
      <c r="I5">
        <v>2750</v>
      </c>
      <c r="J5">
        <v>387</v>
      </c>
      <c r="K5">
        <v>412</v>
      </c>
      <c r="L5">
        <v>744</v>
      </c>
    </row>
    <row r="6" spans="1:12">
      <c r="A6">
        <v>4</v>
      </c>
      <c r="B6">
        <v>165</v>
      </c>
      <c r="C6">
        <v>3</v>
      </c>
      <c r="D6" t="s">
        <v>15</v>
      </c>
      <c r="E6">
        <v>46990</v>
      </c>
      <c r="F6">
        <v>46990</v>
      </c>
      <c r="G6">
        <v>171592.5</v>
      </c>
      <c r="H6">
        <v>171592.5</v>
      </c>
      <c r="I6">
        <v>1280.7</v>
      </c>
      <c r="J6">
        <v>86</v>
      </c>
      <c r="K6">
        <v>127</v>
      </c>
      <c r="L6">
        <v>744</v>
      </c>
    </row>
    <row r="7" spans="1:12">
      <c r="A7">
        <v>5</v>
      </c>
      <c r="B7">
        <v>218</v>
      </c>
      <c r="C7">
        <v>3</v>
      </c>
      <c r="D7" t="s">
        <v>16</v>
      </c>
      <c r="E7">
        <v>182886</v>
      </c>
      <c r="F7">
        <v>182886</v>
      </c>
      <c r="G7">
        <v>667313.31000000006</v>
      </c>
      <c r="H7">
        <v>667313.31000000006</v>
      </c>
      <c r="I7">
        <v>680</v>
      </c>
      <c r="J7">
        <v>322</v>
      </c>
      <c r="K7">
        <v>331</v>
      </c>
      <c r="L7">
        <v>744</v>
      </c>
    </row>
    <row r="8" spans="1:12">
      <c r="A8">
        <v>6</v>
      </c>
      <c r="B8">
        <v>242</v>
      </c>
      <c r="C8">
        <v>3</v>
      </c>
      <c r="D8" t="s">
        <v>16</v>
      </c>
      <c r="E8">
        <v>51585</v>
      </c>
      <c r="F8">
        <v>51585</v>
      </c>
      <c r="G8">
        <v>187960.09</v>
      </c>
      <c r="H8">
        <v>187960.09</v>
      </c>
      <c r="I8">
        <v>686</v>
      </c>
      <c r="J8">
        <v>82</v>
      </c>
      <c r="K8">
        <v>88</v>
      </c>
      <c r="L8">
        <v>744</v>
      </c>
    </row>
    <row r="9" spans="1:12">
      <c r="A9">
        <v>7</v>
      </c>
      <c r="B9">
        <v>315</v>
      </c>
      <c r="C9">
        <v>3</v>
      </c>
      <c r="D9" t="s">
        <v>15</v>
      </c>
      <c r="E9">
        <v>16165</v>
      </c>
      <c r="F9">
        <v>16165</v>
      </c>
      <c r="G9">
        <v>58864.6</v>
      </c>
      <c r="H9">
        <v>58864.6</v>
      </c>
      <c r="I9">
        <v>860</v>
      </c>
      <c r="J9">
        <v>24</v>
      </c>
      <c r="K9">
        <v>32</v>
      </c>
      <c r="L9">
        <v>744</v>
      </c>
    </row>
    <row r="10" spans="1:12">
      <c r="A10">
        <v>8</v>
      </c>
      <c r="B10">
        <v>318</v>
      </c>
      <c r="C10">
        <v>3</v>
      </c>
      <c r="D10" t="s">
        <v>14</v>
      </c>
      <c r="E10">
        <v>59064</v>
      </c>
      <c r="F10">
        <v>59064</v>
      </c>
      <c r="G10">
        <v>214653.47</v>
      </c>
      <c r="H10">
        <v>214653.47</v>
      </c>
      <c r="I10">
        <v>1854</v>
      </c>
      <c r="J10">
        <v>67</v>
      </c>
      <c r="K10">
        <v>106</v>
      </c>
      <c r="L10">
        <v>744</v>
      </c>
    </row>
    <row r="11" spans="1:12" ht="15" customHeight="1">
      <c r="A11">
        <v>9</v>
      </c>
      <c r="B11">
        <v>319</v>
      </c>
      <c r="C11">
        <v>3</v>
      </c>
      <c r="D11" t="s">
        <v>14</v>
      </c>
      <c r="E11">
        <v>69265</v>
      </c>
      <c r="F11">
        <v>69265</v>
      </c>
      <c r="G11">
        <v>252521.73</v>
      </c>
      <c r="H11">
        <v>252521.73</v>
      </c>
      <c r="I11">
        <v>2707</v>
      </c>
      <c r="J11">
        <v>114</v>
      </c>
      <c r="K11">
        <v>191</v>
      </c>
      <c r="L11">
        <v>744</v>
      </c>
    </row>
    <row r="12" spans="1:12" ht="15" customHeight="1">
      <c r="A12">
        <v>10</v>
      </c>
      <c r="B12">
        <v>325</v>
      </c>
      <c r="C12">
        <v>3</v>
      </c>
      <c r="D12" t="s">
        <v>14</v>
      </c>
      <c r="E12">
        <v>773491</v>
      </c>
      <c r="F12">
        <v>773491</v>
      </c>
      <c r="G12">
        <v>2817875.92</v>
      </c>
      <c r="H12">
        <v>2817875.92</v>
      </c>
      <c r="I12">
        <v>15162</v>
      </c>
      <c r="J12">
        <v>1086</v>
      </c>
      <c r="K12">
        <v>1192</v>
      </c>
      <c r="L12">
        <v>744</v>
      </c>
    </row>
    <row r="13" spans="1:12" hidden="1">
      <c r="A13">
        <v>11</v>
      </c>
      <c r="B13">
        <v>327</v>
      </c>
      <c r="C13">
        <v>3</v>
      </c>
      <c r="D13" t="s">
        <v>38</v>
      </c>
      <c r="E13">
        <v>96960</v>
      </c>
      <c r="F13">
        <v>96960</v>
      </c>
      <c r="G13">
        <v>382756.38</v>
      </c>
      <c r="H13">
        <v>382756.38</v>
      </c>
      <c r="I13">
        <v>421</v>
      </c>
      <c r="J13">
        <v>131</v>
      </c>
      <c r="K13">
        <v>143</v>
      </c>
      <c r="L13">
        <v>744</v>
      </c>
    </row>
    <row r="14" spans="1:12" ht="15" customHeight="1">
      <c r="A14">
        <v>12</v>
      </c>
      <c r="B14">
        <v>335</v>
      </c>
      <c r="C14">
        <v>3</v>
      </c>
      <c r="D14" t="s">
        <v>14</v>
      </c>
      <c r="E14">
        <v>42409</v>
      </c>
      <c r="F14">
        <v>42409</v>
      </c>
      <c r="G14">
        <v>154596.69</v>
      </c>
      <c r="H14">
        <v>154596.69</v>
      </c>
      <c r="I14">
        <v>917</v>
      </c>
      <c r="J14">
        <v>62</v>
      </c>
      <c r="K14">
        <v>89</v>
      </c>
      <c r="L14">
        <v>741</v>
      </c>
    </row>
    <row r="15" spans="1:12" ht="15" customHeight="1">
      <c r="A15">
        <v>13</v>
      </c>
      <c r="B15">
        <v>338</v>
      </c>
      <c r="C15">
        <v>3</v>
      </c>
      <c r="D15" t="s">
        <v>14</v>
      </c>
      <c r="E15">
        <v>52581</v>
      </c>
      <c r="F15">
        <v>52581</v>
      </c>
      <c r="G15">
        <v>191569.03</v>
      </c>
      <c r="H15">
        <v>191569.03</v>
      </c>
      <c r="I15">
        <v>1768.4</v>
      </c>
      <c r="J15">
        <v>86</v>
      </c>
      <c r="K15">
        <v>90</v>
      </c>
      <c r="L15">
        <v>744</v>
      </c>
    </row>
    <row r="16" spans="1:12" ht="15" customHeight="1">
      <c r="A16">
        <v>14</v>
      </c>
      <c r="B16">
        <v>347</v>
      </c>
      <c r="C16">
        <v>3</v>
      </c>
      <c r="D16" t="s">
        <v>14</v>
      </c>
      <c r="E16">
        <v>20697</v>
      </c>
      <c r="F16">
        <v>20697</v>
      </c>
      <c r="G16">
        <v>75458.45</v>
      </c>
      <c r="H16">
        <v>75458.45</v>
      </c>
      <c r="I16">
        <v>888.8</v>
      </c>
      <c r="J16">
        <v>33</v>
      </c>
      <c r="K16">
        <v>38</v>
      </c>
      <c r="L16">
        <v>744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388917</v>
      </c>
      <c r="F17">
        <v>388917</v>
      </c>
      <c r="G17">
        <v>1417633.09</v>
      </c>
      <c r="H17">
        <v>1417633.09</v>
      </c>
      <c r="I17">
        <v>6170.4</v>
      </c>
      <c r="J17">
        <v>752</v>
      </c>
      <c r="K17">
        <v>905</v>
      </c>
      <c r="L17">
        <v>744</v>
      </c>
    </row>
    <row r="18" spans="1:12" hidden="1">
      <c r="A18">
        <v>16</v>
      </c>
      <c r="B18">
        <v>722</v>
      </c>
      <c r="C18">
        <v>4</v>
      </c>
      <c r="D18" t="s">
        <v>36</v>
      </c>
      <c r="E18">
        <v>2733</v>
      </c>
      <c r="F18">
        <v>2733</v>
      </c>
      <c r="G18">
        <v>6151.28</v>
      </c>
      <c r="H18">
        <v>6151.28</v>
      </c>
      <c r="I18">
        <v>0</v>
      </c>
      <c r="J18">
        <v>4</v>
      </c>
      <c r="K18">
        <v>4</v>
      </c>
      <c r="L18">
        <v>738</v>
      </c>
    </row>
    <row r="19" spans="1:12" hidden="1">
      <c r="A19">
        <v>17</v>
      </c>
      <c r="B19">
        <v>722</v>
      </c>
      <c r="C19">
        <v>4</v>
      </c>
      <c r="D19" t="s">
        <v>22</v>
      </c>
      <c r="E19">
        <v>40565</v>
      </c>
      <c r="F19">
        <v>40565</v>
      </c>
      <c r="G19">
        <v>91304.9</v>
      </c>
      <c r="H19">
        <v>91304.9</v>
      </c>
      <c r="I19">
        <v>122</v>
      </c>
      <c r="J19">
        <v>56</v>
      </c>
      <c r="K19">
        <v>58</v>
      </c>
      <c r="L19">
        <v>744</v>
      </c>
    </row>
    <row r="20" spans="1:12" hidden="1">
      <c r="A20">
        <v>18</v>
      </c>
      <c r="B20">
        <v>722</v>
      </c>
      <c r="C20">
        <v>3</v>
      </c>
      <c r="D20" t="s">
        <v>19</v>
      </c>
      <c r="E20">
        <v>127062</v>
      </c>
      <c r="F20">
        <v>127062</v>
      </c>
      <c r="G20">
        <v>501532.95</v>
      </c>
      <c r="H20">
        <v>501532.95</v>
      </c>
      <c r="I20">
        <v>400.2</v>
      </c>
      <c r="J20">
        <v>176</v>
      </c>
      <c r="K20">
        <v>180</v>
      </c>
      <c r="L20">
        <v>744</v>
      </c>
    </row>
    <row r="21" spans="1:12">
      <c r="A21">
        <v>19</v>
      </c>
      <c r="B21">
        <v>736</v>
      </c>
      <c r="C21">
        <v>3</v>
      </c>
      <c r="D21" t="s">
        <v>16</v>
      </c>
      <c r="E21">
        <v>454861</v>
      </c>
      <c r="F21">
        <v>454861</v>
      </c>
      <c r="G21">
        <v>1656557.52</v>
      </c>
      <c r="H21">
        <v>1656557.52</v>
      </c>
      <c r="I21">
        <v>3136.5</v>
      </c>
      <c r="J21">
        <v>456</v>
      </c>
      <c r="K21">
        <v>1095</v>
      </c>
      <c r="L21">
        <v>744</v>
      </c>
    </row>
    <row r="22" spans="1:12">
      <c r="A22">
        <v>20</v>
      </c>
      <c r="B22">
        <v>849</v>
      </c>
      <c r="C22">
        <v>3</v>
      </c>
      <c r="D22" t="s">
        <v>14</v>
      </c>
      <c r="E22">
        <v>2580</v>
      </c>
      <c r="F22">
        <v>2580</v>
      </c>
      <c r="G22">
        <v>9474.6299999999992</v>
      </c>
      <c r="H22">
        <v>9474.6299999999992</v>
      </c>
      <c r="I22">
        <v>1374</v>
      </c>
      <c r="J22">
        <v>11</v>
      </c>
      <c r="K22">
        <v>11</v>
      </c>
      <c r="L22">
        <v>242</v>
      </c>
    </row>
    <row r="23" spans="1:12">
      <c r="A23">
        <v>21</v>
      </c>
      <c r="B23">
        <v>851</v>
      </c>
      <c r="C23">
        <v>3</v>
      </c>
      <c r="D23" t="s">
        <v>16</v>
      </c>
      <c r="E23">
        <v>56993</v>
      </c>
      <c r="F23">
        <v>56993</v>
      </c>
      <c r="G23">
        <v>207776.3</v>
      </c>
      <c r="H23">
        <v>207776.3</v>
      </c>
      <c r="I23">
        <v>1048</v>
      </c>
      <c r="J23">
        <v>98</v>
      </c>
      <c r="K23">
        <v>117</v>
      </c>
      <c r="L23">
        <v>744</v>
      </c>
    </row>
    <row r="24" spans="1:12">
      <c r="A24">
        <v>22</v>
      </c>
      <c r="B24">
        <v>1372</v>
      </c>
      <c r="C24">
        <v>3</v>
      </c>
      <c r="D24" t="s">
        <v>15</v>
      </c>
      <c r="E24">
        <v>39327</v>
      </c>
      <c r="F24">
        <v>39327</v>
      </c>
      <c r="G24">
        <v>143376.98000000001</v>
      </c>
      <c r="H24">
        <v>143376.98000000001</v>
      </c>
      <c r="I24">
        <v>1015</v>
      </c>
      <c r="J24">
        <v>54</v>
      </c>
      <c r="K24">
        <v>106</v>
      </c>
      <c r="L24">
        <v>744</v>
      </c>
    </row>
    <row r="25" spans="1:12" ht="15" customHeight="1">
      <c r="A25">
        <v>23</v>
      </c>
      <c r="B25">
        <v>1429</v>
      </c>
      <c r="C25">
        <v>3</v>
      </c>
      <c r="D25" t="s">
        <v>14</v>
      </c>
      <c r="E25">
        <v>174295</v>
      </c>
      <c r="F25">
        <v>174295</v>
      </c>
      <c r="G25">
        <v>634371.31999999995</v>
      </c>
      <c r="H25">
        <v>634371.31999999995</v>
      </c>
      <c r="I25">
        <v>2304</v>
      </c>
      <c r="J25">
        <v>233</v>
      </c>
      <c r="K25">
        <v>246</v>
      </c>
      <c r="L25">
        <v>744</v>
      </c>
    </row>
    <row r="26" spans="1:12">
      <c r="A26">
        <v>24</v>
      </c>
      <c r="B26">
        <v>1827</v>
      </c>
      <c r="C26">
        <v>3</v>
      </c>
      <c r="D26" t="s">
        <v>15</v>
      </c>
      <c r="E26">
        <v>95275</v>
      </c>
      <c r="F26">
        <v>95275</v>
      </c>
      <c r="G26">
        <v>346690.76</v>
      </c>
      <c r="H26">
        <v>346690.76</v>
      </c>
      <c r="I26">
        <v>1021.4</v>
      </c>
      <c r="J26">
        <v>134</v>
      </c>
      <c r="K26">
        <v>167</v>
      </c>
      <c r="L26">
        <v>744</v>
      </c>
    </row>
    <row r="27" spans="1:12" ht="15" customHeight="1">
      <c r="A27">
        <v>25</v>
      </c>
      <c r="B27">
        <v>1831</v>
      </c>
      <c r="C27">
        <v>4</v>
      </c>
      <c r="D27" t="s">
        <v>18</v>
      </c>
      <c r="E27">
        <v>159974</v>
      </c>
      <c r="F27">
        <v>159974</v>
      </c>
      <c r="G27">
        <v>218365.26</v>
      </c>
      <c r="H27">
        <v>218365.26</v>
      </c>
      <c r="I27">
        <v>847.43</v>
      </c>
      <c r="J27">
        <v>248</v>
      </c>
      <c r="K27">
        <v>281</v>
      </c>
      <c r="L27">
        <v>744</v>
      </c>
    </row>
    <row r="28" spans="1:12" ht="15" hidden="1" customHeight="1">
      <c r="A28">
        <v>26</v>
      </c>
      <c r="B28">
        <v>1855</v>
      </c>
      <c r="C28">
        <v>3</v>
      </c>
      <c r="D28" t="s">
        <v>19</v>
      </c>
      <c r="E28">
        <v>76526</v>
      </c>
      <c r="F28">
        <v>76526</v>
      </c>
      <c r="G28">
        <v>302086.31</v>
      </c>
      <c r="H28">
        <v>302086.31</v>
      </c>
      <c r="I28">
        <v>233.1</v>
      </c>
      <c r="J28">
        <v>107</v>
      </c>
      <c r="K28">
        <v>110</v>
      </c>
      <c r="L28">
        <v>744</v>
      </c>
    </row>
    <row r="29" spans="1:12" hidden="1">
      <c r="A29">
        <v>27</v>
      </c>
      <c r="B29">
        <v>1855</v>
      </c>
      <c r="C29">
        <v>3</v>
      </c>
      <c r="D29" t="s">
        <v>20</v>
      </c>
      <c r="E29">
        <v>7582</v>
      </c>
      <c r="F29">
        <v>7582</v>
      </c>
      <c r="G29">
        <v>39307.67</v>
      </c>
      <c r="H29">
        <v>39307.67</v>
      </c>
      <c r="I29">
        <v>32</v>
      </c>
      <c r="J29">
        <v>11</v>
      </c>
      <c r="K29">
        <v>12</v>
      </c>
      <c r="L29">
        <v>744</v>
      </c>
    </row>
    <row r="30" spans="1:12">
      <c r="A30">
        <v>28</v>
      </c>
      <c r="B30">
        <v>1935</v>
      </c>
      <c r="C30">
        <v>3</v>
      </c>
      <c r="D30" t="s">
        <v>14</v>
      </c>
      <c r="E30">
        <v>11818</v>
      </c>
      <c r="F30">
        <v>11818</v>
      </c>
      <c r="G30">
        <v>43070.12</v>
      </c>
      <c r="H30">
        <v>43070.12</v>
      </c>
      <c r="I30">
        <v>892</v>
      </c>
      <c r="J30">
        <v>25</v>
      </c>
      <c r="K30">
        <v>33</v>
      </c>
      <c r="L30">
        <v>744</v>
      </c>
    </row>
    <row r="31" spans="1:12" hidden="1">
      <c r="A31">
        <v>29</v>
      </c>
      <c r="B31">
        <v>2028</v>
      </c>
      <c r="C31">
        <v>4</v>
      </c>
      <c r="D31" t="s">
        <v>22</v>
      </c>
      <c r="E31">
        <v>11172</v>
      </c>
      <c r="F31">
        <v>11172</v>
      </c>
      <c r="G31">
        <v>25145.83</v>
      </c>
      <c r="H31">
        <v>25145.83</v>
      </c>
      <c r="I31">
        <v>112</v>
      </c>
      <c r="J31">
        <v>15</v>
      </c>
      <c r="K31">
        <v>17</v>
      </c>
      <c r="L31">
        <v>744</v>
      </c>
    </row>
    <row r="32" spans="1:12" ht="15" hidden="1" customHeight="1">
      <c r="A32">
        <v>30</v>
      </c>
      <c r="B32">
        <v>2028</v>
      </c>
      <c r="C32">
        <v>3</v>
      </c>
      <c r="D32" t="s">
        <v>19</v>
      </c>
      <c r="E32">
        <v>85237</v>
      </c>
      <c r="F32">
        <v>85237</v>
      </c>
      <c r="G32">
        <v>336437.3</v>
      </c>
      <c r="H32">
        <v>336437.3</v>
      </c>
      <c r="I32">
        <v>735</v>
      </c>
      <c r="J32">
        <v>116</v>
      </c>
      <c r="K32">
        <v>119</v>
      </c>
      <c r="L32">
        <v>744</v>
      </c>
    </row>
    <row r="33" spans="1:12">
      <c r="A33">
        <v>31</v>
      </c>
      <c r="B33">
        <v>2134</v>
      </c>
      <c r="C33">
        <v>3</v>
      </c>
      <c r="D33" t="s">
        <v>14</v>
      </c>
      <c r="E33">
        <v>21173</v>
      </c>
      <c r="F33">
        <v>21173</v>
      </c>
      <c r="G33">
        <v>77075.22</v>
      </c>
      <c r="H33">
        <v>77075.22</v>
      </c>
      <c r="I33">
        <v>2878.4</v>
      </c>
      <c r="J33">
        <v>30</v>
      </c>
      <c r="K33">
        <v>39</v>
      </c>
      <c r="L33">
        <v>744</v>
      </c>
    </row>
    <row r="34" spans="1:12">
      <c r="A34">
        <v>32</v>
      </c>
      <c r="B34">
        <v>2153</v>
      </c>
      <c r="C34">
        <v>3</v>
      </c>
      <c r="D34" t="s">
        <v>14</v>
      </c>
      <c r="E34">
        <v>4255</v>
      </c>
      <c r="F34">
        <v>4255</v>
      </c>
      <c r="G34">
        <v>15533.08</v>
      </c>
      <c r="H34">
        <v>15533.08</v>
      </c>
      <c r="I34">
        <v>720</v>
      </c>
      <c r="J34">
        <v>8</v>
      </c>
      <c r="K34">
        <v>14</v>
      </c>
      <c r="L34">
        <v>744</v>
      </c>
    </row>
    <row r="35" spans="1:12">
      <c r="A35">
        <v>33</v>
      </c>
      <c r="B35">
        <v>2216</v>
      </c>
      <c r="C35">
        <v>3</v>
      </c>
      <c r="D35" t="s">
        <v>13</v>
      </c>
      <c r="E35">
        <v>49580</v>
      </c>
      <c r="F35">
        <v>49580</v>
      </c>
      <c r="G35">
        <v>180374.93</v>
      </c>
      <c r="H35">
        <v>180374.93</v>
      </c>
      <c r="I35">
        <v>1019.1</v>
      </c>
      <c r="J35">
        <v>67</v>
      </c>
      <c r="K35">
        <v>79</v>
      </c>
      <c r="L35">
        <v>744</v>
      </c>
    </row>
    <row r="36" spans="1:12" ht="15" customHeight="1">
      <c r="A36">
        <v>34</v>
      </c>
      <c r="B36">
        <v>2339</v>
      </c>
      <c r="C36">
        <v>3</v>
      </c>
      <c r="D36" t="s">
        <v>14</v>
      </c>
      <c r="E36">
        <v>73360</v>
      </c>
      <c r="F36">
        <v>73360</v>
      </c>
      <c r="G36">
        <v>267163.28999999998</v>
      </c>
      <c r="H36">
        <v>267163.28999999998</v>
      </c>
      <c r="I36">
        <v>672</v>
      </c>
      <c r="J36">
        <v>85</v>
      </c>
      <c r="K36">
        <v>172</v>
      </c>
      <c r="L36">
        <v>744</v>
      </c>
    </row>
    <row r="37" spans="1:12" ht="15" customHeight="1">
      <c r="A37">
        <v>35</v>
      </c>
      <c r="B37">
        <v>2399</v>
      </c>
      <c r="C37">
        <v>3</v>
      </c>
      <c r="D37" t="s">
        <v>14</v>
      </c>
      <c r="E37">
        <v>60118</v>
      </c>
      <c r="F37">
        <v>60118</v>
      </c>
      <c r="G37">
        <v>219316.22</v>
      </c>
      <c r="H37">
        <v>219316.22</v>
      </c>
      <c r="I37">
        <v>1134</v>
      </c>
      <c r="J37">
        <v>110</v>
      </c>
      <c r="K37">
        <v>158</v>
      </c>
      <c r="L37">
        <v>744</v>
      </c>
    </row>
    <row r="38" spans="1:12">
      <c r="A38">
        <v>36</v>
      </c>
      <c r="B38">
        <v>2631</v>
      </c>
      <c r="C38">
        <v>3</v>
      </c>
      <c r="D38" t="s">
        <v>23</v>
      </c>
      <c r="E38">
        <v>73800</v>
      </c>
      <c r="F38">
        <v>73800</v>
      </c>
      <c r="G38">
        <v>360068.62</v>
      </c>
      <c r="H38">
        <v>360068.62</v>
      </c>
      <c r="I38">
        <v>784</v>
      </c>
      <c r="J38">
        <v>114</v>
      </c>
      <c r="K38">
        <v>123</v>
      </c>
      <c r="L38">
        <v>744</v>
      </c>
    </row>
    <row r="39" spans="1:12">
      <c r="A39">
        <v>37</v>
      </c>
      <c r="B39">
        <v>2765</v>
      </c>
      <c r="C39">
        <v>3</v>
      </c>
      <c r="D39" t="s">
        <v>14</v>
      </c>
      <c r="E39">
        <v>4692</v>
      </c>
      <c r="F39">
        <v>4692</v>
      </c>
      <c r="G39">
        <v>17101.490000000002</v>
      </c>
      <c r="H39">
        <v>17101.490000000002</v>
      </c>
      <c r="I39">
        <v>724.8</v>
      </c>
      <c r="J39">
        <v>5</v>
      </c>
      <c r="K39">
        <v>13</v>
      </c>
      <c r="L39">
        <v>744</v>
      </c>
    </row>
    <row r="40" spans="1:12">
      <c r="A40">
        <v>38</v>
      </c>
      <c r="B40">
        <v>2934</v>
      </c>
      <c r="C40">
        <v>3</v>
      </c>
      <c r="D40" t="s">
        <v>24</v>
      </c>
      <c r="E40">
        <v>182029</v>
      </c>
      <c r="F40">
        <v>182029</v>
      </c>
      <c r="G40">
        <v>662518.94999999995</v>
      </c>
      <c r="H40">
        <v>662518.94999999995</v>
      </c>
      <c r="I40">
        <v>927</v>
      </c>
      <c r="J40">
        <v>241</v>
      </c>
      <c r="K40">
        <v>280</v>
      </c>
      <c r="L40">
        <v>744</v>
      </c>
    </row>
    <row r="41" spans="1:12" hidden="1">
      <c r="A41">
        <v>39</v>
      </c>
      <c r="B41">
        <v>3144</v>
      </c>
      <c r="C41">
        <v>3</v>
      </c>
      <c r="D41" t="s">
        <v>25</v>
      </c>
      <c r="E41">
        <v>56753</v>
      </c>
      <c r="F41">
        <v>56753</v>
      </c>
      <c r="G41">
        <v>92377.3</v>
      </c>
      <c r="H41">
        <v>92377.3</v>
      </c>
      <c r="I41">
        <v>400</v>
      </c>
      <c r="J41">
        <v>78</v>
      </c>
      <c r="K41">
        <v>92</v>
      </c>
      <c r="L41">
        <v>744</v>
      </c>
    </row>
    <row r="42" spans="1:12">
      <c r="A42">
        <v>40</v>
      </c>
      <c r="B42">
        <v>3391</v>
      </c>
      <c r="C42">
        <v>3</v>
      </c>
      <c r="D42" t="s">
        <v>14</v>
      </c>
      <c r="E42">
        <v>19969</v>
      </c>
      <c r="F42">
        <v>19969</v>
      </c>
      <c r="G42">
        <v>72686.490000000005</v>
      </c>
      <c r="H42">
        <v>72686.490000000005</v>
      </c>
      <c r="I42">
        <v>1113</v>
      </c>
      <c r="J42">
        <v>25</v>
      </c>
      <c r="K42">
        <v>36</v>
      </c>
      <c r="L42">
        <v>744</v>
      </c>
    </row>
    <row r="43" spans="1:12" hidden="1">
      <c r="A43">
        <v>41</v>
      </c>
      <c r="B43">
        <v>3444</v>
      </c>
      <c r="C43">
        <v>4</v>
      </c>
      <c r="D43" t="s">
        <v>26</v>
      </c>
      <c r="E43">
        <v>18974</v>
      </c>
      <c r="F43">
        <v>18974</v>
      </c>
      <c r="G43">
        <v>35351.269999999997</v>
      </c>
      <c r="H43">
        <v>35351.269999999997</v>
      </c>
      <c r="I43">
        <v>50</v>
      </c>
      <c r="J43">
        <v>26</v>
      </c>
      <c r="K43">
        <v>26</v>
      </c>
      <c r="L43">
        <v>744</v>
      </c>
    </row>
    <row r="44" spans="1:12" hidden="1">
      <c r="A44">
        <v>42</v>
      </c>
      <c r="B44">
        <v>3566</v>
      </c>
      <c r="C44">
        <v>3</v>
      </c>
      <c r="D44" t="s">
        <v>21</v>
      </c>
      <c r="E44">
        <v>29400</v>
      </c>
      <c r="F44">
        <v>29400</v>
      </c>
      <c r="G44">
        <v>116284.36</v>
      </c>
      <c r="H44">
        <v>116284.36</v>
      </c>
      <c r="I44">
        <v>356</v>
      </c>
      <c r="J44">
        <v>58</v>
      </c>
      <c r="K44">
        <v>65</v>
      </c>
      <c r="L44">
        <v>744</v>
      </c>
    </row>
    <row r="45" spans="1:12">
      <c r="A45">
        <v>43</v>
      </c>
      <c r="B45">
        <v>3637</v>
      </c>
      <c r="C45">
        <v>3</v>
      </c>
      <c r="D45" t="s">
        <v>13</v>
      </c>
      <c r="E45">
        <v>65344</v>
      </c>
      <c r="F45">
        <v>65344</v>
      </c>
      <c r="G45">
        <v>237882.17</v>
      </c>
      <c r="H45">
        <v>237882.17</v>
      </c>
      <c r="I45">
        <v>5676.7</v>
      </c>
      <c r="J45">
        <v>94</v>
      </c>
      <c r="K45">
        <v>101</v>
      </c>
      <c r="L45">
        <v>744</v>
      </c>
    </row>
    <row r="46" spans="1:12">
      <c r="A46">
        <v>44</v>
      </c>
      <c r="B46">
        <v>3637</v>
      </c>
      <c r="C46">
        <v>3</v>
      </c>
      <c r="D46" t="s">
        <v>37</v>
      </c>
      <c r="E46">
        <v>31581</v>
      </c>
      <c r="F46">
        <v>31581</v>
      </c>
      <c r="G46">
        <v>114932.67</v>
      </c>
      <c r="H46">
        <v>114932.67</v>
      </c>
      <c r="I46">
        <v>4500</v>
      </c>
      <c r="J46">
        <v>42</v>
      </c>
      <c r="K46">
        <v>44</v>
      </c>
      <c r="L46">
        <v>744</v>
      </c>
    </row>
    <row r="47" spans="1:12">
      <c r="A47">
        <v>45</v>
      </c>
      <c r="B47">
        <v>3687</v>
      </c>
      <c r="C47">
        <v>3</v>
      </c>
      <c r="D47" t="s">
        <v>14</v>
      </c>
      <c r="E47">
        <v>17105</v>
      </c>
      <c r="F47">
        <v>17105</v>
      </c>
      <c r="G47">
        <v>62318.84</v>
      </c>
      <c r="H47">
        <v>62318.84</v>
      </c>
      <c r="I47">
        <v>927</v>
      </c>
      <c r="J47">
        <v>23</v>
      </c>
      <c r="K47">
        <v>51</v>
      </c>
      <c r="L47">
        <v>736</v>
      </c>
    </row>
    <row r="48" spans="1:12" hidden="1">
      <c r="A48">
        <v>46</v>
      </c>
      <c r="B48">
        <v>3699</v>
      </c>
      <c r="C48">
        <v>4</v>
      </c>
      <c r="D48" t="s">
        <v>22</v>
      </c>
      <c r="E48">
        <v>2797</v>
      </c>
      <c r="F48">
        <v>2797</v>
      </c>
      <c r="G48">
        <v>6246.71</v>
      </c>
      <c r="H48">
        <v>6246.71</v>
      </c>
      <c r="I48">
        <v>130</v>
      </c>
      <c r="J48">
        <v>0</v>
      </c>
      <c r="K48">
        <v>0</v>
      </c>
      <c r="L48">
        <v>502</v>
      </c>
    </row>
    <row r="49" spans="1:12" hidden="1">
      <c r="A49">
        <v>47</v>
      </c>
      <c r="B49">
        <v>3707</v>
      </c>
      <c r="C49">
        <v>3</v>
      </c>
      <c r="D49" t="s">
        <v>21</v>
      </c>
      <c r="E49">
        <v>40653</v>
      </c>
      <c r="F49">
        <v>40653</v>
      </c>
      <c r="G49">
        <v>160663.01</v>
      </c>
      <c r="H49">
        <v>160663.01</v>
      </c>
      <c r="I49">
        <v>494</v>
      </c>
      <c r="J49">
        <v>54</v>
      </c>
      <c r="K49">
        <v>93</v>
      </c>
      <c r="L49">
        <v>744</v>
      </c>
    </row>
    <row r="50" spans="1:12">
      <c r="A50">
        <v>48</v>
      </c>
      <c r="B50">
        <v>4011</v>
      </c>
      <c r="C50">
        <v>3</v>
      </c>
      <c r="D50" t="s">
        <v>16</v>
      </c>
      <c r="E50">
        <v>318737</v>
      </c>
      <c r="F50">
        <v>318737</v>
      </c>
      <c r="G50">
        <v>1158845.04</v>
      </c>
      <c r="H50">
        <v>1158845.04</v>
      </c>
      <c r="I50">
        <v>1800</v>
      </c>
      <c r="J50">
        <v>371</v>
      </c>
      <c r="K50">
        <v>644</v>
      </c>
      <c r="L50">
        <v>744</v>
      </c>
    </row>
    <row r="51" spans="1:12">
      <c r="A51">
        <v>49</v>
      </c>
      <c r="B51">
        <v>4202</v>
      </c>
      <c r="C51">
        <v>3</v>
      </c>
      <c r="D51" t="s">
        <v>13</v>
      </c>
      <c r="E51">
        <v>71100</v>
      </c>
      <c r="F51">
        <v>71100</v>
      </c>
      <c r="G51">
        <v>258904.14</v>
      </c>
      <c r="H51">
        <v>258904.14</v>
      </c>
      <c r="I51">
        <v>1582.4</v>
      </c>
      <c r="J51">
        <v>109</v>
      </c>
      <c r="K51">
        <v>126</v>
      </c>
      <c r="L51">
        <v>744</v>
      </c>
    </row>
    <row r="52" spans="1:12">
      <c r="A52">
        <v>50</v>
      </c>
      <c r="B52">
        <v>4219</v>
      </c>
      <c r="C52">
        <v>3</v>
      </c>
      <c r="D52" t="s">
        <v>14</v>
      </c>
      <c r="E52">
        <v>6807</v>
      </c>
      <c r="F52">
        <v>6807</v>
      </c>
      <c r="G52">
        <v>24806.1</v>
      </c>
      <c r="H52">
        <v>24806.1</v>
      </c>
      <c r="I52">
        <v>834</v>
      </c>
      <c r="J52">
        <v>8</v>
      </c>
      <c r="K52">
        <v>15</v>
      </c>
      <c r="L52">
        <v>744</v>
      </c>
    </row>
    <row r="53" spans="1:12" hidden="1">
      <c r="A53">
        <v>51</v>
      </c>
      <c r="B53">
        <v>4268</v>
      </c>
      <c r="C53">
        <v>4</v>
      </c>
      <c r="D53" t="s">
        <v>27</v>
      </c>
      <c r="E53">
        <v>107880</v>
      </c>
      <c r="F53">
        <v>107880</v>
      </c>
      <c r="G53">
        <v>199231.34</v>
      </c>
      <c r="H53">
        <v>199231.34</v>
      </c>
      <c r="I53">
        <v>303</v>
      </c>
      <c r="J53">
        <v>0</v>
      </c>
      <c r="K53">
        <v>14</v>
      </c>
      <c r="L53">
        <v>554</v>
      </c>
    </row>
    <row r="54" spans="1:12" hidden="1">
      <c r="A54">
        <v>52</v>
      </c>
      <c r="B54">
        <v>4273</v>
      </c>
      <c r="C54">
        <v>3</v>
      </c>
      <c r="D54" t="s">
        <v>12</v>
      </c>
      <c r="E54">
        <v>62825</v>
      </c>
      <c r="F54">
        <v>62825</v>
      </c>
      <c r="G54">
        <v>248442.71</v>
      </c>
      <c r="H54">
        <v>248442.71</v>
      </c>
      <c r="I54">
        <v>400</v>
      </c>
      <c r="J54">
        <v>113</v>
      </c>
      <c r="K54">
        <v>129</v>
      </c>
      <c r="L54">
        <v>744</v>
      </c>
    </row>
    <row r="55" spans="1:12">
      <c r="A55">
        <v>53</v>
      </c>
      <c r="B55">
        <v>4480</v>
      </c>
      <c r="C55">
        <v>3</v>
      </c>
      <c r="D55" t="s">
        <v>14</v>
      </c>
      <c r="E55">
        <v>16803</v>
      </c>
      <c r="F55">
        <v>16803</v>
      </c>
      <c r="G55">
        <v>61094.14</v>
      </c>
      <c r="H55">
        <v>61094.14</v>
      </c>
      <c r="I55">
        <v>1121.4000000000001</v>
      </c>
      <c r="J55">
        <v>23</v>
      </c>
      <c r="K55">
        <v>28</v>
      </c>
      <c r="L55">
        <v>736</v>
      </c>
    </row>
    <row r="56" spans="1:12">
      <c r="A56">
        <v>54</v>
      </c>
      <c r="B56">
        <v>4608</v>
      </c>
      <c r="C56">
        <v>3</v>
      </c>
      <c r="D56" t="s">
        <v>13</v>
      </c>
      <c r="E56">
        <v>80113</v>
      </c>
      <c r="F56">
        <v>80113</v>
      </c>
      <c r="G56">
        <v>292064.18</v>
      </c>
      <c r="H56">
        <v>292064.18</v>
      </c>
      <c r="I56">
        <v>720</v>
      </c>
      <c r="J56">
        <v>136</v>
      </c>
      <c r="K56">
        <v>187</v>
      </c>
      <c r="L56">
        <v>744</v>
      </c>
    </row>
    <row r="57" spans="1:12">
      <c r="A57">
        <v>55</v>
      </c>
      <c r="B57">
        <v>4635</v>
      </c>
      <c r="C57">
        <v>3</v>
      </c>
      <c r="D57" t="s">
        <v>14</v>
      </c>
      <c r="E57">
        <v>124</v>
      </c>
      <c r="F57">
        <v>124</v>
      </c>
      <c r="G57">
        <v>451.27999999998798</v>
      </c>
      <c r="H57">
        <v>451.28</v>
      </c>
      <c r="I57">
        <v>1079.8</v>
      </c>
      <c r="J57">
        <v>0</v>
      </c>
      <c r="K57">
        <v>1</v>
      </c>
      <c r="L57">
        <v>124</v>
      </c>
    </row>
  </sheetData>
  <autoFilter ref="A2:L57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2020-01-17T02:51:11Z</dcterms:modified>
</cp:coreProperties>
</file>