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440" yWindow="1365" windowWidth="23595" windowHeight="10485"/>
  </bookViews>
  <sheets>
    <sheet name="2018" sheetId="4" r:id="rId1"/>
    <sheet name="Лист1" sheetId="1" r:id="rId2"/>
    <sheet name="Лист2" sheetId="2" r:id="rId3"/>
    <sheet name="Лист3" sheetId="3" r:id="rId4"/>
  </sheets>
  <externalReferences>
    <externalReference r:id="rId5"/>
  </externalReferences>
  <calcPr calcId="125725"/>
</workbook>
</file>

<file path=xl/calcChain.xml><?xml version="1.0" encoding="utf-8"?>
<calcChain xmlns="http://schemas.openxmlformats.org/spreadsheetml/2006/main">
  <c r="H14" i="4"/>
  <c r="H13"/>
  <c r="H18"/>
  <c r="G18"/>
  <c r="F18"/>
  <c r="E18"/>
  <c r="D18"/>
  <c r="C18"/>
  <c r="H17"/>
  <c r="G17"/>
  <c r="F17"/>
  <c r="E17"/>
  <c r="D17"/>
  <c r="C17"/>
  <c r="H16"/>
  <c r="G16"/>
  <c r="F16"/>
  <c r="E16"/>
  <c r="D16"/>
  <c r="C16"/>
  <c r="H15"/>
  <c r="G15"/>
  <c r="F15"/>
  <c r="E15"/>
  <c r="D15"/>
  <c r="C15"/>
  <c r="G12"/>
  <c r="F12"/>
  <c r="G11"/>
  <c r="H11" s="1"/>
  <c r="F11"/>
  <c r="H10"/>
  <c r="G10"/>
  <c r="F10"/>
  <c r="E10"/>
  <c r="D10"/>
  <c r="C10"/>
  <c r="H9"/>
  <c r="G9"/>
  <c r="F9"/>
  <c r="E9"/>
  <c r="D9"/>
  <c r="C9"/>
  <c r="H8"/>
  <c r="G8"/>
  <c r="F8"/>
  <c r="E8"/>
  <c r="D8"/>
  <c r="C8"/>
  <c r="H7"/>
  <c r="G7"/>
  <c r="F7"/>
  <c r="E7"/>
  <c r="D7"/>
  <c r="C7"/>
  <c r="H12" l="1"/>
</calcChain>
</file>

<file path=xl/sharedStrings.xml><?xml version="1.0" encoding="utf-8"?>
<sst xmlns="http://schemas.openxmlformats.org/spreadsheetml/2006/main" count="31" uniqueCount="31">
  <si>
    <t>Отчет по технологическому присоединению МУП АЭС за 2018 г.</t>
  </si>
  <si>
    <t>Физические лица до 15 кВт включительно</t>
  </si>
  <si>
    <t>Прочие</t>
  </si>
  <si>
    <t>Всего</t>
  </si>
  <si>
    <t>Всего с НДС</t>
  </si>
  <si>
    <t>до 15 кВт включительно</t>
  </si>
  <si>
    <t>более 15 кВт до 150 кВт включительно</t>
  </si>
  <si>
    <t>От 150 кВт  до 670 кВт</t>
  </si>
  <si>
    <t>Свыше 670 кВт</t>
  </si>
  <si>
    <t>а</t>
  </si>
  <si>
    <t>б</t>
  </si>
  <si>
    <t>в</t>
  </si>
  <si>
    <t>г</t>
  </si>
  <si>
    <t>д</t>
  </si>
  <si>
    <t>е</t>
  </si>
  <si>
    <t>ж</t>
  </si>
  <si>
    <t>з</t>
  </si>
  <si>
    <t>и</t>
  </si>
  <si>
    <t>Количество поданных заявок, шт.</t>
  </si>
  <si>
    <t>Заявленная мощность, кВт</t>
  </si>
  <si>
    <t>Количество отказов, шт.</t>
  </si>
  <si>
    <t>ндс</t>
  </si>
  <si>
    <t>Мощность, в присоединении которой отказано, кВт</t>
  </si>
  <si>
    <t>Заключено договоров, шт</t>
  </si>
  <si>
    <t>Мощность по заключенным договорам, кВт</t>
  </si>
  <si>
    <t>Исполненные договоры, шт., в т.ч.</t>
  </si>
  <si>
    <t>договоры  за  предыдущие периоды</t>
  </si>
  <si>
    <t>Фактически присоединенная мощность по исполненным договорам, кВт, в т.ч.</t>
  </si>
  <si>
    <t>мощность по договорам за предыдущие периоды</t>
  </si>
  <si>
    <t>Аннулированные заявки, шт</t>
  </si>
  <si>
    <t>Мощность по аннулированным заявкам, кВт</t>
  </si>
</sst>
</file>

<file path=xl/styles.xml><?xml version="1.0" encoding="utf-8"?>
<styleSheet xmlns="http://schemas.openxmlformats.org/spreadsheetml/2006/main">
  <numFmts count="2">
    <numFmt numFmtId="41" formatCode="_-* #,##0_р_._-;\-* #,##0_р_._-;_-* &quot;-&quot;_р_._-;_-@_-"/>
    <numFmt numFmtId="43" formatCode="_-* #,##0.00_р_._-;\-* #,##0.00_р_._-;_-* &quot;-&quot;??_р_._-;_-@_-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0061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0" fontId="4" fillId="0" borderId="0"/>
    <xf numFmtId="43" fontId="8" fillId="0" borderId="0" applyBorder="0" applyAlignment="0" applyProtection="0"/>
  </cellStyleXfs>
  <cellXfs count="33">
    <xf numFmtId="0" fontId="0" fillId="0" borderId="0" xfId="0"/>
    <xf numFmtId="0" fontId="4" fillId="0" borderId="0" xfId="2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0" fillId="0" borderId="0" xfId="1" applyNumberFormat="1" applyFont="1" applyFill="1" applyBorder="1" applyAlignment="1"/>
    <xf numFmtId="2" fontId="0" fillId="0" borderId="0" xfId="1" applyNumberFormat="1" applyFont="1" applyFill="1" applyBorder="1" applyAlignment="1"/>
    <xf numFmtId="0" fontId="4" fillId="0" borderId="0" xfId="2"/>
    <xf numFmtId="49" fontId="0" fillId="0" borderId="0" xfId="1" applyNumberFormat="1" applyFont="1" applyFill="1" applyBorder="1" applyAlignment="1">
      <alignment horizontal="center"/>
    </xf>
    <xf numFmtId="0" fontId="0" fillId="0" borderId="0" xfId="1" applyNumberFormat="1" applyFont="1" applyFill="1" applyBorder="1" applyAlignment="1">
      <alignment horizontal="justify" vertical="top" wrapText="1"/>
    </xf>
    <xf numFmtId="0" fontId="0" fillId="0" borderId="0" xfId="1" applyNumberFormat="1" applyFont="1" applyFill="1" applyBorder="1" applyAlignment="1">
      <alignment horizontal="center" vertical="center"/>
    </xf>
    <xf numFmtId="0" fontId="2" fillId="0" borderId="0" xfId="1" applyNumberFormat="1" applyFont="1" applyFill="1" applyBorder="1" applyAlignment="1"/>
    <xf numFmtId="0" fontId="7" fillId="0" borderId="0" xfId="2" applyFont="1"/>
    <xf numFmtId="0" fontId="3" fillId="0" borderId="0" xfId="1" applyNumberFormat="1" applyFont="1" applyFill="1" applyBorder="1" applyAlignment="1"/>
    <xf numFmtId="0" fontId="9" fillId="0" borderId="1" xfId="1" applyNumberFormat="1" applyFont="1" applyFill="1" applyBorder="1" applyAlignment="1">
      <alignment horizontal="center" vertical="center" wrapText="1"/>
    </xf>
    <xf numFmtId="0" fontId="9" fillId="0" borderId="1" xfId="1" applyNumberFormat="1" applyFont="1" applyFill="1" applyBorder="1" applyAlignment="1">
      <alignment horizontal="justify" vertical="center"/>
    </xf>
    <xf numFmtId="0" fontId="9" fillId="0" borderId="1" xfId="1" applyNumberFormat="1" applyFont="1" applyFill="1" applyBorder="1" applyAlignment="1">
      <alignment horizontal="center"/>
    </xf>
    <xf numFmtId="0" fontId="9" fillId="0" borderId="1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/>
    </xf>
    <xf numFmtId="0" fontId="6" fillId="0" borderId="1" xfId="1" applyNumberFormat="1" applyFont="1" applyFill="1" applyBorder="1" applyAlignment="1">
      <alignment horizontal="justify" vertical="top"/>
    </xf>
    <xf numFmtId="0" fontId="6" fillId="0" borderId="1" xfId="1" applyNumberFormat="1" applyFont="1" applyFill="1" applyBorder="1" applyAlignment="1"/>
    <xf numFmtId="2" fontId="6" fillId="0" borderId="1" xfId="1" applyNumberFormat="1" applyFont="1" applyFill="1" applyBorder="1" applyAlignment="1">
      <alignment horizontal="center"/>
    </xf>
    <xf numFmtId="0" fontId="6" fillId="0" borderId="1" xfId="1" applyNumberFormat="1" applyFont="1" applyFill="1" applyBorder="1" applyAlignment="1">
      <alignment horizontal="justify" vertical="top" wrapText="1"/>
    </xf>
    <xf numFmtId="1" fontId="6" fillId="0" borderId="1" xfId="1" applyNumberFormat="1" applyFont="1" applyFill="1" applyBorder="1" applyAlignment="1">
      <alignment horizontal="center"/>
    </xf>
    <xf numFmtId="2" fontId="6" fillId="0" borderId="1" xfId="1" applyNumberFormat="1" applyFont="1" applyFill="1" applyBorder="1" applyAlignment="1"/>
    <xf numFmtId="0" fontId="10" fillId="0" borderId="0" xfId="1" applyNumberFormat="1" applyFont="1" applyFill="1" applyBorder="1" applyAlignment="1"/>
    <xf numFmtId="0" fontId="10" fillId="0" borderId="0" xfId="1" applyNumberFormat="1" applyFont="1" applyFill="1" applyBorder="1" applyAlignment="1">
      <alignment horizontal="center" vertical="center"/>
    </xf>
    <xf numFmtId="0" fontId="10" fillId="0" borderId="0" xfId="2" applyFont="1" applyAlignment="1">
      <alignment horizontal="center"/>
    </xf>
    <xf numFmtId="0" fontId="10" fillId="0" borderId="0" xfId="2" applyFont="1"/>
    <xf numFmtId="0" fontId="10" fillId="0" borderId="0" xfId="1" applyNumberFormat="1" applyFont="1" applyFill="1" applyBorder="1" applyAlignment="1">
      <alignment horizontal="center"/>
    </xf>
    <xf numFmtId="0" fontId="10" fillId="0" borderId="0" xfId="1" applyNumberFormat="1" applyFont="1" applyFill="1" applyBorder="1" applyAlignment="1">
      <alignment horizontal="left" vertical="center"/>
    </xf>
    <xf numFmtId="0" fontId="9" fillId="0" borderId="1" xfId="1" applyNumberFormat="1" applyFont="1" applyFill="1" applyBorder="1" applyAlignment="1">
      <alignment horizontal="center" vertical="center" wrapText="1"/>
    </xf>
    <xf numFmtId="0" fontId="5" fillId="0" borderId="0" xfId="2" applyFont="1" applyAlignment="1">
      <alignment horizontal="center" vertical="center"/>
    </xf>
    <xf numFmtId="0" fontId="9" fillId="0" borderId="1" xfId="1" applyNumberFormat="1" applyFont="1" applyFill="1" applyBorder="1" applyAlignment="1">
      <alignment horizontal="center" vertical="center"/>
    </xf>
    <xf numFmtId="0" fontId="9" fillId="0" borderId="1" xfId="1" applyNumberFormat="1" applyFont="1" applyFill="1" applyBorder="1" applyAlignment="1"/>
  </cellXfs>
  <cellStyles count="4">
    <cellStyle name="TableStyleLight1" xfId="3"/>
    <cellStyle name="Обычный" xfId="0" builtinId="0"/>
    <cellStyle name="Обычный 2" xfId="2"/>
    <cellStyle name="Финансовый [0]" xfId="1" builtin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to8/&#1056;&#1072;&#1073;&#1086;&#1095;&#1080;&#1081;%20&#1089;&#1090;&#1086;&#1083;/&#1040;&#1085;&#1085;&#1072;/&#1053;&#1086;&#1074;&#1072;&#1103;%20&#1087;&#1072;&#1087;&#1082;&#1072;/&#1086;&#1090;&#1095;&#1077;&#1090;%20&#1074;%20&#1075;&#1086;&#1089;&#1082;&#1086;&#1084;&#1080;&#1090;&#1077;&#1090;%20&#1084;&#1086;&#108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08 г."/>
      <sheetName val="I полугодие 2009"/>
      <sheetName val="III кв. 2009 г."/>
      <sheetName val="I,II,III кв. 2009 г.в ГК"/>
      <sheetName val="I,II,III кв. 2009 г."/>
      <sheetName val="IV кв.2009 г."/>
      <sheetName val="2009 г."/>
      <sheetName val="январь 2010"/>
      <sheetName val="февраль 2010"/>
      <sheetName val="март 2010"/>
      <sheetName val="I квартал  2010"/>
      <sheetName val="апрель 2010"/>
      <sheetName val="май 2010"/>
      <sheetName val="июнь 2010"/>
      <sheetName val="II квартал 2010"/>
      <sheetName val="1-ое полугодие 2010"/>
      <sheetName val="июль 2010"/>
      <sheetName val="август 2010"/>
      <sheetName val="сентябрь 2010"/>
      <sheetName val="III квартал 2010 "/>
      <sheetName val="I, II, III кварталы 2010 года"/>
      <sheetName val="октябрь 2010"/>
      <sheetName val="ноябрь 2010"/>
      <sheetName val="декабрь 2010"/>
      <sheetName val="IV квартал 2010"/>
      <sheetName val=" 2010 г."/>
      <sheetName val="январь 2011"/>
      <sheetName val="февраль 2011"/>
      <sheetName val="март 2011"/>
      <sheetName val="I квартал 2011"/>
      <sheetName val="апрель  2011"/>
      <sheetName val="май 2011"/>
      <sheetName val="июнь 2011"/>
      <sheetName val="II квартал 2011"/>
      <sheetName val="I полугодие 2011"/>
      <sheetName val="июль 2011"/>
      <sheetName val="август 2011"/>
      <sheetName val="сентябрь 2011"/>
      <sheetName val="III квартал 2011"/>
      <sheetName val="октябрь 2011"/>
      <sheetName val="ноябрь 2011"/>
      <sheetName val="декабрь 2011"/>
      <sheetName val="IV квартал 2011"/>
      <sheetName val="2011"/>
      <sheetName val="январь 2012"/>
      <sheetName val="февраль 2012"/>
      <sheetName val="март 2012"/>
      <sheetName val="I квартал 2012"/>
      <sheetName val="апрель 2012"/>
      <sheetName val="май 2012"/>
      <sheetName val="июнь 2012"/>
      <sheetName val="II квартал 2012"/>
      <sheetName val="I полугодие 2012"/>
      <sheetName val="июль 2012"/>
      <sheetName val="август 2012"/>
      <sheetName val="сентябрь 2012"/>
      <sheetName val="III квартал 2012"/>
      <sheetName val="I, II, III квартал 2012"/>
      <sheetName val="октябрь 2012 мой"/>
      <sheetName val="ноябрь 2012 "/>
      <sheetName val="декабрь 2012 "/>
      <sheetName val="IV квартал 2012"/>
      <sheetName val=" 2012"/>
      <sheetName val="январь'13"/>
      <sheetName val="февраль'13"/>
      <sheetName val="март'13"/>
      <sheetName val="I квартал'13"/>
      <sheetName val="апрель'13"/>
      <sheetName val="май'13"/>
      <sheetName val="июнь'13"/>
      <sheetName val="II квартал'13"/>
      <sheetName val="I полугодие'13"/>
      <sheetName val="июль'13"/>
      <sheetName val="август'13"/>
      <sheetName val="сентябрь'13"/>
      <sheetName val="III квартал'13"/>
      <sheetName val="I, II, III квартал 2013"/>
      <sheetName val="октябрь'13"/>
      <sheetName val="ноябрь'13"/>
      <sheetName val="декабрь'13"/>
      <sheetName val="IV квартал'13"/>
      <sheetName val="II полугодие'13"/>
      <sheetName val=" 2013"/>
      <sheetName val="январь'14"/>
      <sheetName val="февраль'14"/>
      <sheetName val="март'14"/>
      <sheetName val="I квартал'14"/>
      <sheetName val="апрель'14"/>
      <sheetName val="май'14"/>
      <sheetName val="июнь'14"/>
      <sheetName val="II квартал'14"/>
      <sheetName val="I полугодие'14"/>
      <sheetName val="июль'14"/>
      <sheetName val="август'14"/>
      <sheetName val="сентябрь'14"/>
      <sheetName val="III квартал'14"/>
      <sheetName val="I, II, III квартал 2014"/>
      <sheetName val="октябрь'14"/>
      <sheetName val="ноябрь'14"/>
      <sheetName val="декабрь'14"/>
      <sheetName val="IV квартал'14"/>
      <sheetName val="II полугодие'14"/>
      <sheetName val="2014"/>
      <sheetName val="январь'15"/>
      <sheetName val="февраль'15"/>
      <sheetName val="март'15"/>
      <sheetName val="I квартал'15"/>
      <sheetName val="апрель'15"/>
      <sheetName val="май'15"/>
      <sheetName val="июнь'15"/>
      <sheetName val="II квартал'15"/>
      <sheetName val="I полугодие'15"/>
      <sheetName val="июль'15"/>
      <sheetName val="август'15"/>
      <sheetName val="сентябрь'15"/>
      <sheetName val="III квартал'15"/>
      <sheetName val="октябрь'15"/>
      <sheetName val="ноябрь'15"/>
      <sheetName val="декабрь'15"/>
      <sheetName val="IV квартал'15"/>
      <sheetName val="2015"/>
      <sheetName val="январь'16"/>
      <sheetName val="февраль'16"/>
      <sheetName val="март'16"/>
      <sheetName val="I квартал'16"/>
      <sheetName val="апрель'16"/>
      <sheetName val="май'16"/>
      <sheetName val="июнь'16"/>
      <sheetName val="II квартал'16"/>
      <sheetName val="I полугодие'16"/>
      <sheetName val="июль'16"/>
      <sheetName val="август'16"/>
      <sheetName val="сентябрь'16"/>
      <sheetName val="III квартал'16"/>
      <sheetName val="октябрь'16"/>
      <sheetName val="ноябрь'16"/>
      <sheetName val="декабрь'16"/>
      <sheetName val="IV квартал'16"/>
      <sheetName val="II полугодие'16"/>
      <sheetName val="2016"/>
      <sheetName val="январь'17"/>
      <sheetName val="февраль'17"/>
      <sheetName val="март'17"/>
      <sheetName val="I квартал'17"/>
      <sheetName val="апрель'17"/>
      <sheetName val="май'17"/>
      <sheetName val="июнь'17"/>
      <sheetName val="II квартал'17"/>
      <sheetName val="I полугодие'17"/>
      <sheetName val="июль'17"/>
      <sheetName val="август'17"/>
      <sheetName val="сентябрь'17"/>
      <sheetName val="III квартал'17"/>
      <sheetName val="I, II, III квартал 2014_2"/>
      <sheetName val="октябрь'17"/>
      <sheetName val="ноябрь'17"/>
      <sheetName val="декабрь'17"/>
      <sheetName val="IV квартал'17"/>
      <sheetName val="2017"/>
      <sheetName val="январь'18"/>
      <sheetName val="февраль'18 "/>
      <sheetName val="март'18  "/>
      <sheetName val="I кв'18"/>
      <sheetName val="апрель'18 "/>
      <sheetName val="май'18 "/>
      <sheetName val="июнь'18  "/>
      <sheetName val="II кв'18"/>
      <sheetName val="I полугодие'18"/>
      <sheetName val="июль'18  "/>
      <sheetName val="август'18   "/>
      <sheetName val="сентябрь'18    "/>
      <sheetName val="III кв'18"/>
      <sheetName val="9 месяцев 2018"/>
      <sheetName val="октябрь'18    "/>
      <sheetName val="ноябрь'18"/>
      <sheetName val="декабрь'18 "/>
      <sheetName val="IV кв'18"/>
      <sheetName val="20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>
        <row r="24">
          <cell r="C24">
            <v>0</v>
          </cell>
        </row>
      </sheetData>
      <sheetData sheetId="169">
        <row r="24">
          <cell r="C24">
            <v>0</v>
          </cell>
        </row>
      </sheetData>
      <sheetData sheetId="170">
        <row r="24">
          <cell r="C24">
            <v>0</v>
          </cell>
        </row>
      </sheetData>
      <sheetData sheetId="171"/>
      <sheetData sheetId="172">
        <row r="7">
          <cell r="C7">
            <v>334</v>
          </cell>
          <cell r="D7">
            <v>96</v>
          </cell>
          <cell r="E7">
            <v>171</v>
          </cell>
          <cell r="F7">
            <v>23</v>
          </cell>
          <cell r="G7">
            <v>4</v>
          </cell>
          <cell r="H7">
            <v>628</v>
          </cell>
        </row>
        <row r="8">
          <cell r="C8">
            <v>4165.3999999999996</v>
          </cell>
          <cell r="D8">
            <v>968.9860000000001</v>
          </cell>
          <cell r="E8">
            <v>8747.119999999999</v>
          </cell>
          <cell r="F8">
            <v>6706.1899999999987</v>
          </cell>
          <cell r="G8">
            <v>2988.8</v>
          </cell>
          <cell r="H8">
            <v>23576.495999999996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</row>
        <row r="11">
          <cell r="F11">
            <v>18</v>
          </cell>
          <cell r="G11">
            <v>2</v>
          </cell>
        </row>
        <row r="12">
          <cell r="F12">
            <v>5103.3900000000003</v>
          </cell>
          <cell r="G12">
            <v>1506.8</v>
          </cell>
        </row>
        <row r="13">
          <cell r="C13">
            <v>238</v>
          </cell>
          <cell r="D13">
            <v>78</v>
          </cell>
          <cell r="E13">
            <v>85</v>
          </cell>
          <cell r="F13">
            <v>8</v>
          </cell>
          <cell r="G13">
            <v>1</v>
          </cell>
          <cell r="H13">
            <v>410</v>
          </cell>
        </row>
        <row r="14">
          <cell r="C14">
            <v>200</v>
          </cell>
          <cell r="D14">
            <v>74</v>
          </cell>
          <cell r="E14">
            <v>82</v>
          </cell>
          <cell r="F14">
            <v>8</v>
          </cell>
          <cell r="G14">
            <v>1</v>
          </cell>
          <cell r="H14">
            <v>365</v>
          </cell>
        </row>
        <row r="15">
          <cell r="C15">
            <v>2416</v>
          </cell>
          <cell r="D15">
            <v>761.63400000000001</v>
          </cell>
          <cell r="E15">
            <v>3429.45</v>
          </cell>
          <cell r="F15">
            <v>2396.5</v>
          </cell>
          <cell r="G15">
            <v>1788</v>
          </cell>
          <cell r="H15">
            <v>10791.583999999999</v>
          </cell>
        </row>
        <row r="16">
          <cell r="C16">
            <v>2040</v>
          </cell>
          <cell r="D16">
            <v>718.09400000000005</v>
          </cell>
          <cell r="E16">
            <v>3264.45</v>
          </cell>
          <cell r="F16">
            <v>2396.5</v>
          </cell>
          <cell r="G16">
            <v>1788</v>
          </cell>
          <cell r="H16">
            <v>10207.044</v>
          </cell>
        </row>
      </sheetData>
      <sheetData sheetId="173"/>
      <sheetData sheetId="174"/>
      <sheetData sheetId="175"/>
      <sheetData sheetId="176">
        <row r="7">
          <cell r="C7">
            <v>125</v>
          </cell>
          <cell r="D7">
            <v>20</v>
          </cell>
          <cell r="E7">
            <v>63</v>
          </cell>
          <cell r="F7">
            <v>10</v>
          </cell>
          <cell r="G7">
            <v>0</v>
          </cell>
          <cell r="H7">
            <v>218</v>
          </cell>
        </row>
        <row r="8">
          <cell r="C8">
            <v>1429.5</v>
          </cell>
          <cell r="D8">
            <v>133.51599999999999</v>
          </cell>
          <cell r="E8">
            <v>3233.3</v>
          </cell>
          <cell r="F8">
            <v>2246</v>
          </cell>
          <cell r="G8">
            <v>0</v>
          </cell>
          <cell r="H8">
            <v>7042.3160000000007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</row>
        <row r="11">
          <cell r="F11">
            <v>6</v>
          </cell>
          <cell r="G11">
            <v>1</v>
          </cell>
        </row>
        <row r="12">
          <cell r="F12">
            <v>2011.8</v>
          </cell>
          <cell r="G12">
            <v>2011</v>
          </cell>
        </row>
        <row r="13">
          <cell r="C13">
            <v>188</v>
          </cell>
          <cell r="D13">
            <v>28</v>
          </cell>
          <cell r="E13">
            <v>72</v>
          </cell>
          <cell r="F13">
            <v>6</v>
          </cell>
          <cell r="G13">
            <v>2</v>
          </cell>
          <cell r="H13">
            <v>296</v>
          </cell>
        </row>
        <row r="14">
          <cell r="C14">
            <v>176</v>
          </cell>
          <cell r="D14">
            <v>28</v>
          </cell>
          <cell r="E14">
            <v>70</v>
          </cell>
          <cell r="F14">
            <v>6</v>
          </cell>
          <cell r="G14">
            <v>2</v>
          </cell>
          <cell r="H14">
            <v>282</v>
          </cell>
        </row>
        <row r="15">
          <cell r="C15">
            <v>1666.9</v>
          </cell>
          <cell r="D15">
            <v>246.08999999999997</v>
          </cell>
          <cell r="E15">
            <v>2508.9</v>
          </cell>
          <cell r="F15">
            <v>1573.03</v>
          </cell>
          <cell r="G15">
            <v>1521.7</v>
          </cell>
          <cell r="H15">
            <v>7516.62</v>
          </cell>
        </row>
        <row r="16">
          <cell r="C16">
            <v>1540.9</v>
          </cell>
          <cell r="D16">
            <v>246.08999999999997</v>
          </cell>
          <cell r="E16">
            <v>2453.9</v>
          </cell>
          <cell r="F16">
            <v>1573.03</v>
          </cell>
          <cell r="G16">
            <v>1521.7</v>
          </cell>
          <cell r="H16">
            <v>7335.62</v>
          </cell>
        </row>
      </sheetData>
      <sheetData sheetId="17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A156"/>
  <sheetViews>
    <sheetView tabSelected="1" zoomScaleNormal="100" zoomScalePageLayoutView="60" workbookViewId="0">
      <selection activeCell="A19" sqref="A19:I20"/>
    </sheetView>
  </sheetViews>
  <sheetFormatPr defaultRowHeight="15"/>
  <cols>
    <col min="1" max="1" width="9.140625" style="5"/>
    <col min="2" max="2" width="63.42578125" style="5" customWidth="1"/>
    <col min="3" max="6" width="9.140625" style="5"/>
    <col min="7" max="7" width="7.7109375" style="5" customWidth="1"/>
    <col min="8" max="8" width="9.140625" style="5"/>
    <col min="9" max="9" width="8.85546875" style="5" customWidth="1"/>
    <col min="10" max="16384" width="9.140625" style="5"/>
  </cols>
  <sheetData>
    <row r="1" spans="1:27" s="3" customFormat="1" ht="22.35" customHeight="1">
      <c r="A1" s="1"/>
      <c r="B1" s="2"/>
      <c r="C1" s="1"/>
    </row>
    <row r="2" spans="1:27" s="3" customFormat="1" ht="22.35" customHeight="1">
      <c r="A2" s="1"/>
      <c r="B2" s="30" t="s">
        <v>0</v>
      </c>
      <c r="C2" s="30"/>
      <c r="D2" s="30"/>
      <c r="E2" s="30"/>
      <c r="F2" s="30"/>
      <c r="G2" s="30"/>
    </row>
    <row r="3" spans="1:27" s="3" customFormat="1" ht="22.35" customHeight="1">
      <c r="A3" s="1"/>
      <c r="B3" s="2"/>
      <c r="C3" s="1"/>
    </row>
    <row r="4" spans="1:27" s="3" customFormat="1" ht="14.85" customHeight="1">
      <c r="A4" s="31"/>
      <c r="B4" s="32"/>
      <c r="C4" s="29" t="s">
        <v>1</v>
      </c>
      <c r="D4" s="31" t="s">
        <v>2</v>
      </c>
      <c r="E4" s="31"/>
      <c r="F4" s="31"/>
      <c r="G4" s="31"/>
      <c r="H4" s="31" t="s">
        <v>3</v>
      </c>
      <c r="I4" s="29" t="s">
        <v>4</v>
      </c>
    </row>
    <row r="5" spans="1:27" s="3" customFormat="1" ht="45" customHeight="1">
      <c r="A5" s="31"/>
      <c r="B5" s="31"/>
      <c r="C5" s="29"/>
      <c r="D5" s="12" t="s">
        <v>5</v>
      </c>
      <c r="E5" s="12" t="s">
        <v>6</v>
      </c>
      <c r="F5" s="12" t="s">
        <v>7</v>
      </c>
      <c r="G5" s="13" t="s">
        <v>8</v>
      </c>
      <c r="H5" s="31"/>
      <c r="I5" s="29"/>
    </row>
    <row r="6" spans="1:27" s="3" customFormat="1" ht="14.25" customHeight="1">
      <c r="A6" s="14" t="s">
        <v>9</v>
      </c>
      <c r="B6" s="14" t="s">
        <v>10</v>
      </c>
      <c r="C6" s="12" t="s">
        <v>11</v>
      </c>
      <c r="D6" s="12" t="s">
        <v>12</v>
      </c>
      <c r="E6" s="12" t="s">
        <v>13</v>
      </c>
      <c r="F6" s="12" t="s">
        <v>14</v>
      </c>
      <c r="G6" s="15" t="s">
        <v>15</v>
      </c>
      <c r="H6" s="15" t="s">
        <v>16</v>
      </c>
      <c r="I6" s="14" t="s">
        <v>17</v>
      </c>
    </row>
    <row r="7" spans="1:27" s="3" customFormat="1" ht="14.1" customHeight="1">
      <c r="A7" s="16">
        <v>1</v>
      </c>
      <c r="B7" s="17" t="s">
        <v>18</v>
      </c>
      <c r="C7" s="16">
        <f>'[1]9 месяцев 2018'!C7+'[1]IV кв''18'!C7</f>
        <v>459</v>
      </c>
      <c r="D7" s="16">
        <f>'[1]9 месяцев 2018'!D7+'[1]IV кв''18'!D7</f>
        <v>116</v>
      </c>
      <c r="E7" s="16">
        <f>'[1]9 месяцев 2018'!E7+'[1]IV кв''18'!E7</f>
        <v>234</v>
      </c>
      <c r="F7" s="16">
        <f>'[1]9 месяцев 2018'!F7+'[1]IV кв''18'!F7</f>
        <v>33</v>
      </c>
      <c r="G7" s="16">
        <f>'[1]9 месяцев 2018'!G7+'[1]IV кв''18'!G7</f>
        <v>4</v>
      </c>
      <c r="H7" s="16">
        <f>'[1]9 месяцев 2018'!H7+'[1]IV кв''18'!H7</f>
        <v>846</v>
      </c>
      <c r="I7" s="18"/>
    </row>
    <row r="8" spans="1:27" s="3" customFormat="1" ht="13.35" customHeight="1">
      <c r="A8" s="16">
        <v>2</v>
      </c>
      <c r="B8" s="17" t="s">
        <v>19</v>
      </c>
      <c r="C8" s="16">
        <f>'[1]9 месяцев 2018'!C8+'[1]IV кв''18'!C8</f>
        <v>5594.9</v>
      </c>
      <c r="D8" s="16">
        <f>'[1]9 месяцев 2018'!D8+'[1]IV кв''18'!D8</f>
        <v>1102.5020000000002</v>
      </c>
      <c r="E8" s="16">
        <f>'[1]9 месяцев 2018'!E8+'[1]IV кв''18'!E8</f>
        <v>11980.419999999998</v>
      </c>
      <c r="F8" s="16">
        <f>'[1]9 месяцев 2018'!F8+'[1]IV кв''18'!F8</f>
        <v>8952.1899999999987</v>
      </c>
      <c r="G8" s="16">
        <f>'[1]9 месяцев 2018'!G8+'[1]IV кв''18'!G8</f>
        <v>2988.8</v>
      </c>
      <c r="H8" s="19">
        <f>'[1]9 месяцев 2018'!H8+'[1]IV кв''18'!H8</f>
        <v>30618.811999999998</v>
      </c>
      <c r="I8" s="18"/>
      <c r="L8" s="4"/>
    </row>
    <row r="9" spans="1:27" s="3" customFormat="1" ht="13.35" customHeight="1">
      <c r="A9" s="16">
        <v>3</v>
      </c>
      <c r="B9" s="17" t="s">
        <v>20</v>
      </c>
      <c r="C9" s="16">
        <f>'[1]9 месяцев 2018'!C9+'[1]IV кв''18'!C9</f>
        <v>0</v>
      </c>
      <c r="D9" s="16">
        <f>'[1]9 месяцев 2018'!D9+'[1]IV кв''18'!D9</f>
        <v>0</v>
      </c>
      <c r="E9" s="16">
        <f>'[1]9 месяцев 2018'!E9+'[1]IV кв''18'!E9</f>
        <v>0</v>
      </c>
      <c r="F9" s="16">
        <f>'[1]9 месяцев 2018'!F9+'[1]IV кв''18'!F9</f>
        <v>0</v>
      </c>
      <c r="G9" s="16">
        <f>'[1]9 месяцев 2018'!G9+'[1]IV кв''18'!G9</f>
        <v>0</v>
      </c>
      <c r="H9" s="19">
        <f>'[1]9 месяцев 2018'!H9+'[1]IV кв''18'!H9</f>
        <v>0</v>
      </c>
      <c r="I9" s="18"/>
      <c r="AA9" s="3" t="s">
        <v>21</v>
      </c>
    </row>
    <row r="10" spans="1:27" s="3" customFormat="1" ht="12.6" customHeight="1">
      <c r="A10" s="16">
        <v>4</v>
      </c>
      <c r="B10" s="20" t="s">
        <v>22</v>
      </c>
      <c r="C10" s="16">
        <f>'[1]9 месяцев 2018'!C10+'[1]IV кв''18'!C10</f>
        <v>0</v>
      </c>
      <c r="D10" s="16">
        <f>'[1]9 месяцев 2018'!D10+'[1]IV кв''18'!D10</f>
        <v>0</v>
      </c>
      <c r="E10" s="16">
        <f>'[1]9 месяцев 2018'!E10+'[1]IV кв''18'!E10</f>
        <v>0</v>
      </c>
      <c r="F10" s="16">
        <f>'[1]9 месяцев 2018'!F10+'[1]IV кв''18'!F10</f>
        <v>0</v>
      </c>
      <c r="G10" s="16">
        <f>'[1]9 месяцев 2018'!G10+'[1]IV кв''18'!G10</f>
        <v>0</v>
      </c>
      <c r="H10" s="19">
        <f>'[1]9 месяцев 2018'!H10+'[1]IV кв''18'!H10</f>
        <v>0</v>
      </c>
      <c r="I10" s="18"/>
      <c r="Z10" s="3">
        <v>83442.289999999994</v>
      </c>
      <c r="AA10" s="3">
        <v>4495.37</v>
      </c>
    </row>
    <row r="11" spans="1:27" s="3" customFormat="1" ht="11.85" customHeight="1">
      <c r="A11" s="16">
        <v>5</v>
      </c>
      <c r="B11" s="20" t="s">
        <v>23</v>
      </c>
      <c r="C11" s="16">
        <v>468</v>
      </c>
      <c r="D11" s="16">
        <v>105</v>
      </c>
      <c r="E11" s="16">
        <v>223</v>
      </c>
      <c r="F11" s="16">
        <f>'[1]9 месяцев 2018'!F11+'[1]IV кв''18'!F11</f>
        <v>24</v>
      </c>
      <c r="G11" s="16">
        <f>'[1]9 месяцев 2018'!G11+'[1]IV кв''18'!G11</f>
        <v>3</v>
      </c>
      <c r="H11" s="21">
        <f>G11+F11+E11+D11+C11</f>
        <v>823</v>
      </c>
      <c r="I11" s="18"/>
      <c r="Z11" s="3">
        <v>39111.26</v>
      </c>
    </row>
    <row r="12" spans="1:27" s="3" customFormat="1" ht="13.35" customHeight="1">
      <c r="A12" s="16">
        <v>6</v>
      </c>
      <c r="B12" s="17" t="s">
        <v>24</v>
      </c>
      <c r="C12" s="16">
        <v>5736.9</v>
      </c>
      <c r="D12" s="16">
        <v>1009.896</v>
      </c>
      <c r="E12" s="16">
        <v>11237.01</v>
      </c>
      <c r="F12" s="16">
        <f>'[1]9 месяцев 2018'!F12+'[1]IV кв''18'!F12</f>
        <v>7115.1900000000005</v>
      </c>
      <c r="G12" s="16">
        <f>'[1]9 месяцев 2018'!G12+'[1]IV кв''18'!G12</f>
        <v>3517.8</v>
      </c>
      <c r="H12" s="19">
        <f>G12+F12+E12+D12+C12</f>
        <v>28616.796000000002</v>
      </c>
      <c r="I12" s="18"/>
    </row>
    <row r="13" spans="1:27" s="3" customFormat="1" ht="13.35" customHeight="1">
      <c r="A13" s="16">
        <v>7</v>
      </c>
      <c r="B13" s="17" t="s">
        <v>29</v>
      </c>
      <c r="C13" s="16">
        <v>14</v>
      </c>
      <c r="D13" s="16">
        <v>6</v>
      </c>
      <c r="E13" s="16">
        <v>33</v>
      </c>
      <c r="F13" s="16">
        <v>8</v>
      </c>
      <c r="G13" s="16">
        <v>3</v>
      </c>
      <c r="H13" s="19">
        <f>G13+F13+E13+D13+C13</f>
        <v>64</v>
      </c>
      <c r="I13" s="18"/>
    </row>
    <row r="14" spans="1:27" s="3" customFormat="1" ht="13.35" customHeight="1">
      <c r="A14" s="16">
        <v>8</v>
      </c>
      <c r="B14" s="17" t="s">
        <v>30</v>
      </c>
      <c r="C14" s="16">
        <v>154</v>
      </c>
      <c r="D14" s="16">
        <v>49.305999999999997</v>
      </c>
      <c r="E14" s="16">
        <v>1921.2</v>
      </c>
      <c r="F14" s="16">
        <v>2659.31</v>
      </c>
      <c r="G14" s="16">
        <v>2232</v>
      </c>
      <c r="H14" s="19">
        <f>G14+F14+E14+D14+C14</f>
        <v>7015.8159999999989</v>
      </c>
      <c r="I14" s="18"/>
    </row>
    <row r="15" spans="1:27" s="3" customFormat="1" ht="12.6" customHeight="1">
      <c r="A15" s="16">
        <v>9</v>
      </c>
      <c r="B15" s="17" t="s">
        <v>25</v>
      </c>
      <c r="C15" s="16">
        <f>'[1]9 месяцев 2018'!C13+'[1]IV кв''18'!C13</f>
        <v>426</v>
      </c>
      <c r="D15" s="16">
        <f>'[1]9 месяцев 2018'!D13+'[1]IV кв''18'!D13</f>
        <v>106</v>
      </c>
      <c r="E15" s="16">
        <f>'[1]9 месяцев 2018'!E13+'[1]IV кв''18'!E13</f>
        <v>157</v>
      </c>
      <c r="F15" s="16">
        <f>'[1]9 месяцев 2018'!F13+'[1]IV кв''18'!F13</f>
        <v>14</v>
      </c>
      <c r="G15" s="16">
        <f>'[1]9 месяцев 2018'!G13+'[1]IV кв''18'!G13</f>
        <v>3</v>
      </c>
      <c r="H15" s="19">
        <f>'[1]9 месяцев 2018'!H13+'[1]IV кв''18'!H13</f>
        <v>706</v>
      </c>
      <c r="I15" s="18"/>
    </row>
    <row r="16" spans="1:27" s="3" customFormat="1" ht="13.35" customHeight="1">
      <c r="A16" s="16">
        <v>10</v>
      </c>
      <c r="B16" s="17" t="s">
        <v>26</v>
      </c>
      <c r="C16" s="16">
        <f>'[1]9 месяцев 2018'!C14+'[1]IV кв''18'!C14</f>
        <v>376</v>
      </c>
      <c r="D16" s="16">
        <f>'[1]9 месяцев 2018'!D14+'[1]IV кв''18'!D14</f>
        <v>102</v>
      </c>
      <c r="E16" s="16">
        <f>'[1]9 месяцев 2018'!E14+'[1]IV кв''18'!E14</f>
        <v>152</v>
      </c>
      <c r="F16" s="16">
        <f>'[1]9 месяцев 2018'!F14+'[1]IV кв''18'!F14</f>
        <v>14</v>
      </c>
      <c r="G16" s="16">
        <f>'[1]9 месяцев 2018'!G14+'[1]IV кв''18'!G14</f>
        <v>3</v>
      </c>
      <c r="H16" s="19">
        <f>'[1]9 месяцев 2018'!H14+'[1]IV кв''18'!H14</f>
        <v>647</v>
      </c>
      <c r="I16" s="18"/>
      <c r="L16" s="5"/>
      <c r="O16" s="5"/>
      <c r="P16" s="5"/>
    </row>
    <row r="17" spans="1:15" s="3" customFormat="1" ht="13.35" customHeight="1">
      <c r="A17" s="16">
        <v>11</v>
      </c>
      <c r="B17" s="17" t="s">
        <v>27</v>
      </c>
      <c r="C17" s="16">
        <f>'[1]9 месяцев 2018'!C15+'[1]IV кв''18'!C15</f>
        <v>4082.9</v>
      </c>
      <c r="D17" s="16">
        <f>'[1]9 месяцев 2018'!D15+'[1]IV кв''18'!D15</f>
        <v>1007.7239999999999</v>
      </c>
      <c r="E17" s="16">
        <f>'[1]9 месяцев 2018'!E15+'[1]IV кв''18'!E15</f>
        <v>5938.35</v>
      </c>
      <c r="F17" s="16">
        <f>'[1]9 месяцев 2018'!F15+'[1]IV кв''18'!F15</f>
        <v>3969.5299999999997</v>
      </c>
      <c r="G17" s="16">
        <f>'[1]9 месяцев 2018'!G15+'[1]IV кв''18'!G15</f>
        <v>3309.7</v>
      </c>
      <c r="H17" s="19">
        <f>'[1]9 месяцев 2018'!H15+'[1]IV кв''18'!H15</f>
        <v>18308.203999999998</v>
      </c>
      <c r="I17" s="22"/>
      <c r="K17" s="5"/>
      <c r="O17" s="5"/>
    </row>
    <row r="18" spans="1:15" s="3" customFormat="1" ht="12.6" customHeight="1">
      <c r="A18" s="16">
        <v>12</v>
      </c>
      <c r="B18" s="17" t="s">
        <v>28</v>
      </c>
      <c r="C18" s="16">
        <f>'[1]9 месяцев 2018'!C16+'[1]IV кв''18'!C16</f>
        <v>3580.9</v>
      </c>
      <c r="D18" s="16">
        <f>'[1]9 месяцев 2018'!D16+'[1]IV кв''18'!D16</f>
        <v>964.18399999999997</v>
      </c>
      <c r="E18" s="16">
        <f>'[1]9 месяцев 2018'!E16+'[1]IV кв''18'!E16</f>
        <v>5718.35</v>
      </c>
      <c r="F18" s="16">
        <f>'[1]9 месяцев 2018'!F16+'[1]IV кв''18'!F16</f>
        <v>3969.5299999999997</v>
      </c>
      <c r="G18" s="16">
        <f>'[1]9 месяцев 2018'!G16+'[1]IV кв''18'!G16</f>
        <v>3309.7</v>
      </c>
      <c r="H18" s="19">
        <f>'[1]9 месяцев 2018'!H16+'[1]IV кв''18'!H16</f>
        <v>17542.664000000001</v>
      </c>
      <c r="I18" s="22"/>
      <c r="O18" s="5"/>
    </row>
    <row r="19" spans="1:15" s="3" customFormat="1" ht="16.350000000000001" customHeight="1">
      <c r="A19" s="6"/>
      <c r="B19" s="7"/>
      <c r="C19" s="8"/>
      <c r="D19" s="8"/>
      <c r="E19" s="8"/>
      <c r="F19" s="8"/>
      <c r="G19" s="8"/>
      <c r="H19" s="8"/>
      <c r="I19" s="9"/>
    </row>
    <row r="20" spans="1:15" s="3" customFormat="1" ht="15.75">
      <c r="A20" s="10"/>
      <c r="B20" s="27"/>
      <c r="C20" s="23"/>
      <c r="D20" s="23"/>
      <c r="E20" s="23"/>
      <c r="F20" s="28"/>
      <c r="G20" s="24"/>
      <c r="H20" s="23"/>
      <c r="I20" s="11"/>
      <c r="J20" s="11"/>
    </row>
    <row r="21" spans="1:15" s="3" customFormat="1" ht="14.1" customHeight="1">
      <c r="A21" s="10"/>
      <c r="B21" s="27"/>
      <c r="C21" s="23"/>
      <c r="D21" s="23"/>
      <c r="E21" s="23"/>
      <c r="F21" s="23"/>
      <c r="G21" s="23"/>
      <c r="H21" s="23"/>
      <c r="I21" s="11"/>
      <c r="J21" s="11"/>
    </row>
    <row r="22" spans="1:15" s="3" customFormat="1" ht="15.75">
      <c r="A22" s="5"/>
      <c r="B22" s="25"/>
      <c r="C22" s="23"/>
      <c r="D22" s="23"/>
      <c r="E22" s="23"/>
      <c r="F22" s="26"/>
      <c r="G22" s="26"/>
      <c r="H22" s="27"/>
      <c r="J22" s="11"/>
    </row>
    <row r="23" spans="1:15" s="3" customFormat="1" ht="15.75">
      <c r="A23" s="5"/>
      <c r="B23" s="27"/>
      <c r="C23" s="26"/>
      <c r="D23" s="26"/>
      <c r="E23" s="26"/>
      <c r="F23" s="23"/>
      <c r="G23" s="23"/>
      <c r="H23" s="27"/>
    </row>
    <row r="24" spans="1:15" s="3" customFormat="1" ht="15.75">
      <c r="A24" s="5"/>
      <c r="B24" s="25"/>
      <c r="C24" s="26"/>
      <c r="D24" s="26"/>
      <c r="E24" s="26"/>
      <c r="F24" s="26"/>
      <c r="G24" s="23"/>
      <c r="H24" s="27"/>
    </row>
    <row r="25" spans="1:15" s="3" customFormat="1" ht="15.75">
      <c r="A25" s="5"/>
      <c r="B25" s="25"/>
      <c r="C25" s="23"/>
      <c r="D25" s="23"/>
      <c r="E25" s="23"/>
      <c r="F25" s="26"/>
      <c r="G25" s="23"/>
      <c r="H25" s="23"/>
    </row>
    <row r="26" spans="1:15" s="3" customFormat="1" ht="15.75">
      <c r="A26" s="5"/>
      <c r="B26" s="27"/>
      <c r="C26" s="23"/>
      <c r="D26" s="23"/>
      <c r="E26" s="23"/>
      <c r="F26" s="23"/>
      <c r="G26" s="23"/>
      <c r="H26" s="23"/>
    </row>
    <row r="27" spans="1:15" s="3" customFormat="1" ht="15.75">
      <c r="A27" s="5"/>
      <c r="B27" s="23"/>
      <c r="C27" s="23"/>
      <c r="D27" s="23"/>
      <c r="E27" s="23"/>
      <c r="F27" s="23"/>
      <c r="G27" s="23"/>
      <c r="H27" s="23"/>
    </row>
    <row r="28" spans="1:15" s="3" customFormat="1" ht="15.75">
      <c r="A28" s="5"/>
      <c r="B28" s="27"/>
      <c r="C28" s="23"/>
      <c r="D28" s="23"/>
      <c r="E28" s="23"/>
      <c r="F28" s="23"/>
      <c r="G28" s="23"/>
      <c r="H28" s="23"/>
    </row>
    <row r="29" spans="1:15" s="3" customFormat="1">
      <c r="A29" s="5"/>
    </row>
    <row r="30" spans="1:15" s="3" customFormat="1">
      <c r="A30" s="5"/>
    </row>
    <row r="31" spans="1:15" s="3" customFormat="1">
      <c r="A31" s="5"/>
    </row>
    <row r="32" spans="1:15" s="3" customFormat="1">
      <c r="A32" s="5"/>
    </row>
    <row r="33" spans="1:1" s="3" customFormat="1">
      <c r="A33" s="5"/>
    </row>
    <row r="34" spans="1:1" s="3" customFormat="1">
      <c r="A34" s="5"/>
    </row>
    <row r="35" spans="1:1" s="3" customFormat="1">
      <c r="A35" s="5"/>
    </row>
    <row r="36" spans="1:1" s="3" customFormat="1">
      <c r="A36" s="5"/>
    </row>
    <row r="37" spans="1:1" s="3" customFormat="1">
      <c r="A37" s="5"/>
    </row>
    <row r="38" spans="1:1" s="3" customFormat="1">
      <c r="A38" s="5"/>
    </row>
    <row r="39" spans="1:1" s="3" customFormat="1">
      <c r="A39" s="5"/>
    </row>
    <row r="40" spans="1:1" s="3" customFormat="1">
      <c r="A40" s="5"/>
    </row>
    <row r="41" spans="1:1" s="3" customFormat="1">
      <c r="A41" s="5"/>
    </row>
    <row r="42" spans="1:1" s="3" customFormat="1">
      <c r="A42" s="5"/>
    </row>
    <row r="43" spans="1:1" s="3" customFormat="1">
      <c r="A43" s="5"/>
    </row>
    <row r="44" spans="1:1" s="3" customFormat="1">
      <c r="A44" s="5"/>
    </row>
    <row r="45" spans="1:1" s="3" customFormat="1">
      <c r="A45" s="5"/>
    </row>
    <row r="46" spans="1:1" s="3" customFormat="1">
      <c r="A46" s="5"/>
    </row>
    <row r="47" spans="1:1" s="3" customFormat="1">
      <c r="A47" s="5"/>
    </row>
    <row r="48" spans="1:1" s="3" customFormat="1">
      <c r="A48" s="5"/>
    </row>
    <row r="49" spans="1:1" s="3" customFormat="1">
      <c r="A49" s="5"/>
    </row>
    <row r="50" spans="1:1" s="3" customFormat="1">
      <c r="A50" s="5"/>
    </row>
    <row r="51" spans="1:1" s="3" customFormat="1">
      <c r="A51" s="5"/>
    </row>
    <row r="52" spans="1:1" s="3" customFormat="1">
      <c r="A52" s="5"/>
    </row>
    <row r="53" spans="1:1" s="3" customFormat="1">
      <c r="A53" s="5"/>
    </row>
    <row r="54" spans="1:1" s="3" customFormat="1">
      <c r="A54" s="5"/>
    </row>
    <row r="55" spans="1:1" s="3" customFormat="1">
      <c r="A55" s="5"/>
    </row>
    <row r="56" spans="1:1" s="3" customFormat="1">
      <c r="A56" s="5"/>
    </row>
    <row r="57" spans="1:1" s="3" customFormat="1">
      <c r="A57" s="5"/>
    </row>
    <row r="58" spans="1:1" s="3" customFormat="1">
      <c r="A58" s="5"/>
    </row>
    <row r="59" spans="1:1" s="3" customFormat="1">
      <c r="A59" s="5"/>
    </row>
    <row r="60" spans="1:1" s="3" customFormat="1">
      <c r="A60" s="5"/>
    </row>
    <row r="61" spans="1:1" s="3" customFormat="1">
      <c r="A61" s="5"/>
    </row>
    <row r="62" spans="1:1" s="3" customFormat="1">
      <c r="A62" s="5"/>
    </row>
    <row r="63" spans="1:1" s="3" customFormat="1">
      <c r="A63" s="5"/>
    </row>
    <row r="64" spans="1:1" s="3" customFormat="1">
      <c r="A64" s="5"/>
    </row>
    <row r="65" spans="1:1" s="3" customFormat="1">
      <c r="A65" s="5"/>
    </row>
    <row r="66" spans="1:1" s="3" customFormat="1">
      <c r="A66" s="5"/>
    </row>
    <row r="67" spans="1:1" s="3" customFormat="1">
      <c r="A67" s="5"/>
    </row>
    <row r="68" spans="1:1" s="3" customFormat="1">
      <c r="A68" s="5"/>
    </row>
    <row r="69" spans="1:1" s="3" customFormat="1">
      <c r="A69" s="5"/>
    </row>
    <row r="70" spans="1:1" s="3" customFormat="1">
      <c r="A70" s="5"/>
    </row>
    <row r="71" spans="1:1" s="3" customFormat="1">
      <c r="A71" s="5"/>
    </row>
    <row r="72" spans="1:1" s="3" customFormat="1">
      <c r="A72" s="5"/>
    </row>
    <row r="73" spans="1:1" s="3" customFormat="1">
      <c r="A73" s="5"/>
    </row>
    <row r="74" spans="1:1" s="3" customFormat="1">
      <c r="A74" s="5"/>
    </row>
    <row r="75" spans="1:1" s="3" customFormat="1">
      <c r="A75" s="5"/>
    </row>
    <row r="76" spans="1:1" s="3" customFormat="1">
      <c r="A76" s="5"/>
    </row>
    <row r="77" spans="1:1" s="3" customFormat="1">
      <c r="A77" s="5"/>
    </row>
    <row r="78" spans="1:1" s="3" customFormat="1">
      <c r="A78" s="5"/>
    </row>
    <row r="79" spans="1:1" s="3" customFormat="1">
      <c r="A79" s="5"/>
    </row>
    <row r="80" spans="1:1" s="3" customFormat="1">
      <c r="A80" s="5"/>
    </row>
    <row r="81" spans="1:1" s="3" customFormat="1">
      <c r="A81" s="5"/>
    </row>
    <row r="82" spans="1:1" s="3" customFormat="1">
      <c r="A82" s="5"/>
    </row>
    <row r="83" spans="1:1" s="3" customFormat="1">
      <c r="A83" s="5"/>
    </row>
    <row r="84" spans="1:1" s="3" customFormat="1">
      <c r="A84" s="5"/>
    </row>
    <row r="85" spans="1:1" s="3" customFormat="1">
      <c r="A85" s="5"/>
    </row>
    <row r="86" spans="1:1" s="3" customFormat="1">
      <c r="A86" s="5"/>
    </row>
    <row r="87" spans="1:1" s="3" customFormat="1">
      <c r="A87" s="5"/>
    </row>
    <row r="88" spans="1:1" s="3" customFormat="1">
      <c r="A88" s="5"/>
    </row>
    <row r="89" spans="1:1" s="3" customFormat="1">
      <c r="A89" s="5"/>
    </row>
    <row r="90" spans="1:1" s="3" customFormat="1">
      <c r="A90" s="5"/>
    </row>
    <row r="91" spans="1:1" s="3" customFormat="1">
      <c r="A91" s="5"/>
    </row>
    <row r="92" spans="1:1" s="3" customFormat="1">
      <c r="A92" s="5"/>
    </row>
    <row r="93" spans="1:1" s="3" customFormat="1">
      <c r="A93" s="5"/>
    </row>
    <row r="94" spans="1:1" s="3" customFormat="1">
      <c r="A94" s="5"/>
    </row>
    <row r="95" spans="1:1" s="3" customFormat="1">
      <c r="A95" s="5"/>
    </row>
    <row r="96" spans="1:1" s="3" customFormat="1">
      <c r="A96" s="5"/>
    </row>
    <row r="97" spans="1:1" s="3" customFormat="1">
      <c r="A97" s="5"/>
    </row>
    <row r="98" spans="1:1" s="3" customFormat="1">
      <c r="A98" s="5"/>
    </row>
    <row r="99" spans="1:1" s="3" customFormat="1">
      <c r="A99" s="5"/>
    </row>
    <row r="100" spans="1:1" s="3" customFormat="1">
      <c r="A100" s="5"/>
    </row>
    <row r="101" spans="1:1" s="3" customFormat="1">
      <c r="A101" s="5"/>
    </row>
    <row r="102" spans="1:1" s="3" customFormat="1">
      <c r="A102" s="5"/>
    </row>
    <row r="103" spans="1:1" s="3" customFormat="1">
      <c r="A103" s="5"/>
    </row>
    <row r="104" spans="1:1" s="3" customFormat="1">
      <c r="A104" s="5"/>
    </row>
    <row r="105" spans="1:1" s="3" customFormat="1">
      <c r="A105" s="5"/>
    </row>
    <row r="106" spans="1:1" s="3" customFormat="1">
      <c r="A106" s="5"/>
    </row>
    <row r="107" spans="1:1" s="3" customFormat="1">
      <c r="A107" s="5"/>
    </row>
    <row r="108" spans="1:1" s="3" customFormat="1">
      <c r="A108" s="5"/>
    </row>
    <row r="109" spans="1:1" s="3" customFormat="1">
      <c r="A109" s="5"/>
    </row>
    <row r="110" spans="1:1" s="3" customFormat="1">
      <c r="A110" s="5"/>
    </row>
    <row r="111" spans="1:1" s="3" customFormat="1">
      <c r="A111" s="5"/>
    </row>
    <row r="112" spans="1:1" s="3" customFormat="1">
      <c r="A112" s="5"/>
    </row>
    <row r="113" spans="1:1" s="3" customFormat="1">
      <c r="A113" s="5"/>
    </row>
    <row r="114" spans="1:1" s="3" customFormat="1">
      <c r="A114" s="5"/>
    </row>
    <row r="115" spans="1:1" s="3" customFormat="1">
      <c r="A115" s="5"/>
    </row>
    <row r="116" spans="1:1" s="3" customFormat="1">
      <c r="A116" s="5"/>
    </row>
    <row r="117" spans="1:1" s="3" customFormat="1">
      <c r="A117" s="5"/>
    </row>
    <row r="118" spans="1:1" s="3" customFormat="1">
      <c r="A118" s="5"/>
    </row>
    <row r="119" spans="1:1" s="3" customFormat="1">
      <c r="A119" s="5"/>
    </row>
    <row r="120" spans="1:1" s="3" customFormat="1">
      <c r="A120" s="5"/>
    </row>
    <row r="121" spans="1:1" s="3" customFormat="1">
      <c r="A121" s="5"/>
    </row>
    <row r="122" spans="1:1" s="3" customFormat="1">
      <c r="A122" s="5"/>
    </row>
    <row r="123" spans="1:1" s="3" customFormat="1">
      <c r="A123" s="5"/>
    </row>
    <row r="124" spans="1:1" s="3" customFormat="1">
      <c r="A124" s="5"/>
    </row>
    <row r="125" spans="1:1" s="3" customFormat="1">
      <c r="A125" s="5"/>
    </row>
    <row r="126" spans="1:1" s="3" customFormat="1">
      <c r="A126" s="5"/>
    </row>
    <row r="127" spans="1:1" s="3" customFormat="1">
      <c r="A127" s="5"/>
    </row>
    <row r="128" spans="1:1" s="3" customFormat="1">
      <c r="A128" s="5"/>
    </row>
    <row r="129" spans="1:1" s="3" customFormat="1">
      <c r="A129" s="5"/>
    </row>
    <row r="130" spans="1:1" s="3" customFormat="1">
      <c r="A130" s="5"/>
    </row>
    <row r="131" spans="1:1" s="3" customFormat="1">
      <c r="A131" s="5"/>
    </row>
    <row r="132" spans="1:1" s="3" customFormat="1">
      <c r="A132" s="5"/>
    </row>
    <row r="133" spans="1:1" s="3" customFormat="1">
      <c r="A133" s="5"/>
    </row>
    <row r="134" spans="1:1" s="3" customFormat="1">
      <c r="A134" s="5"/>
    </row>
    <row r="135" spans="1:1" s="3" customFormat="1">
      <c r="A135" s="5"/>
    </row>
    <row r="136" spans="1:1" s="3" customFormat="1">
      <c r="A136" s="5"/>
    </row>
    <row r="137" spans="1:1" s="3" customFormat="1">
      <c r="A137" s="5"/>
    </row>
    <row r="138" spans="1:1" s="3" customFormat="1">
      <c r="A138" s="5"/>
    </row>
    <row r="139" spans="1:1" s="3" customFormat="1">
      <c r="A139" s="5"/>
    </row>
    <row r="140" spans="1:1" s="3" customFormat="1">
      <c r="A140" s="5"/>
    </row>
    <row r="141" spans="1:1" s="3" customFormat="1">
      <c r="A141" s="5"/>
    </row>
    <row r="142" spans="1:1" s="3" customFormat="1">
      <c r="A142" s="5"/>
    </row>
    <row r="143" spans="1:1" s="3" customFormat="1">
      <c r="A143" s="5"/>
    </row>
    <row r="144" spans="1:1" s="3" customFormat="1">
      <c r="A144" s="5"/>
    </row>
    <row r="145" spans="1:1" s="3" customFormat="1">
      <c r="A145" s="5"/>
    </row>
    <row r="146" spans="1:1" s="3" customFormat="1">
      <c r="A146" s="5"/>
    </row>
    <row r="147" spans="1:1" s="3" customFormat="1">
      <c r="A147" s="5"/>
    </row>
    <row r="148" spans="1:1" s="3" customFormat="1">
      <c r="A148" s="5"/>
    </row>
    <row r="149" spans="1:1" s="3" customFormat="1">
      <c r="A149" s="5"/>
    </row>
    <row r="150" spans="1:1" s="3" customFormat="1">
      <c r="A150" s="5"/>
    </row>
    <row r="151" spans="1:1" s="3" customFormat="1">
      <c r="A151" s="5"/>
    </row>
    <row r="152" spans="1:1" s="3" customFormat="1">
      <c r="A152" s="5"/>
    </row>
    <row r="153" spans="1:1" s="3" customFormat="1">
      <c r="A153" s="5"/>
    </row>
    <row r="154" spans="1:1" s="3" customFormat="1">
      <c r="A154" s="5"/>
    </row>
    <row r="155" spans="1:1" s="3" customFormat="1">
      <c r="A155" s="5"/>
    </row>
    <row r="156" spans="1:1" s="3" customFormat="1">
      <c r="A156" s="5"/>
    </row>
  </sheetData>
  <mergeCells count="7">
    <mergeCell ref="I4:I5"/>
    <mergeCell ref="B2:G2"/>
    <mergeCell ref="A4:A5"/>
    <mergeCell ref="B4:B5"/>
    <mergeCell ref="C4:C5"/>
    <mergeCell ref="D4:G4"/>
    <mergeCell ref="H4:H5"/>
  </mergeCells>
  <pageMargins left="0.27569444444444402" right="0.27569444444444402" top="9.8611111111111094E-2" bottom="9.8611111111111094E-2" header="0" footer="0"/>
  <pageSetup paperSize="9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2018</vt:lpstr>
      <vt:lpstr>Лист1</vt:lpstr>
      <vt:lpstr>Лист2</vt:lpstr>
      <vt:lpstr>Лист3</vt:lpstr>
    </vt:vector>
  </TitlesOfParts>
  <Company>МП АЭС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Шуднева А.Д.</dc:creator>
  <cp:lastModifiedBy>pto11</cp:lastModifiedBy>
  <dcterms:created xsi:type="dcterms:W3CDTF">2019-01-17T04:26:50Z</dcterms:created>
  <dcterms:modified xsi:type="dcterms:W3CDTF">2019-02-25T06:59:34Z</dcterms:modified>
</cp:coreProperties>
</file>