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ожение №1" sheetId="1" r:id="rId1"/>
    <sheet name="Приложение №5" sheetId="2" r:id="rId2"/>
    <sheet name="Лист3" sheetId="3" r:id="rId3"/>
  </sheets>
  <definedNames>
    <definedName name="_xlnm._FilterDatabase" localSheetId="1" hidden="1">'Приложение №5'!$A$13:$H$75</definedName>
  </definedNames>
  <calcPr calcId="125725"/>
</workbook>
</file>

<file path=xl/calcChain.xml><?xml version="1.0" encoding="utf-8"?>
<calcChain xmlns="http://schemas.openxmlformats.org/spreadsheetml/2006/main">
  <c r="A64" i="2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G80"/>
  <c r="G79"/>
  <c r="G78"/>
  <c r="G77"/>
  <c r="G76"/>
  <c r="G75"/>
  <c r="G74"/>
  <c r="G73"/>
  <c r="G72"/>
  <c r="G71"/>
  <c r="G70"/>
  <c r="G69"/>
  <c r="G68"/>
  <c r="G67"/>
  <c r="G66"/>
  <c r="G65"/>
  <c r="G64"/>
  <c r="B80"/>
  <c r="B79"/>
  <c r="B78"/>
  <c r="B77"/>
  <c r="B76"/>
  <c r="B75"/>
  <c r="B74"/>
  <c r="B73"/>
  <c r="B72"/>
  <c r="B71"/>
  <c r="B70"/>
  <c r="B69"/>
  <c r="B68"/>
  <c r="B67"/>
  <c r="B66"/>
  <c r="B65"/>
  <c r="B64"/>
  <c r="A80"/>
  <c r="A79"/>
  <c r="A78"/>
  <c r="A77"/>
  <c r="A76"/>
  <c r="A75"/>
  <c r="A74"/>
  <c r="A73"/>
  <c r="A72"/>
  <c r="A71"/>
  <c r="A70"/>
  <c r="A69"/>
  <c r="A68"/>
  <c r="A67"/>
  <c r="A66"/>
  <c r="A65"/>
  <c r="G62"/>
  <c r="G61"/>
  <c r="G60"/>
  <c r="G59"/>
  <c r="G58"/>
  <c r="G57"/>
  <c r="B62"/>
  <c r="B61"/>
  <c r="B60"/>
  <c r="B59"/>
  <c r="B58"/>
  <c r="B57"/>
  <c r="A62"/>
  <c r="A61"/>
  <c r="A60"/>
  <c r="A59"/>
  <c r="A58"/>
  <c r="A57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D49"/>
  <c r="D48"/>
  <c r="D47"/>
  <c r="D46"/>
  <c r="D45"/>
  <c r="D44"/>
  <c r="D43"/>
  <c r="D42"/>
  <c r="D41"/>
  <c r="D40"/>
  <c r="D39"/>
  <c r="D38"/>
  <c r="D37"/>
  <c r="B50"/>
  <c r="B49"/>
  <c r="B48"/>
  <c r="B47"/>
  <c r="B46"/>
  <c r="B45"/>
  <c r="B44"/>
  <c r="B43"/>
  <c r="B42"/>
  <c r="B41"/>
  <c r="B40"/>
  <c r="B39"/>
  <c r="B38"/>
  <c r="B37"/>
  <c r="B25"/>
  <c r="B22"/>
  <c r="D35"/>
  <c r="D34"/>
  <c r="D33"/>
  <c r="D32"/>
  <c r="D31"/>
  <c r="D30"/>
  <c r="D29"/>
  <c r="D28"/>
  <c r="D27"/>
  <c r="D26"/>
  <c r="D25"/>
  <c r="D24"/>
  <c r="D23"/>
  <c r="D22"/>
  <c r="D21"/>
  <c r="B36"/>
  <c r="B35"/>
  <c r="B34"/>
  <c r="B33"/>
  <c r="B32"/>
  <c r="B31"/>
  <c r="B30"/>
  <c r="B29"/>
  <c r="B28"/>
  <c r="B27"/>
  <c r="B26"/>
  <c r="B24"/>
  <c r="B23"/>
  <c r="B21"/>
  <c r="D20"/>
  <c r="B20"/>
</calcChain>
</file>

<file path=xl/sharedStrings.xml><?xml version="1.0" encoding="utf-8"?>
<sst xmlns="http://schemas.openxmlformats.org/spreadsheetml/2006/main" count="266" uniqueCount="163">
  <si>
    <t>     </t>
  </si>
  <si>
    <t xml:space="preserve">      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</si>
  <si>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</t>
  </si>
  <si>
    <t xml:space="preserve">  </t>
  </si>
  <si>
    <t xml:space="preserve">N п/п </t>
  </si>
  <si>
    <t xml:space="preserve">Объект электросетевого хозяйства </t>
  </si>
  <si>
    <t>Год</t>
  </si>
  <si>
    <t>ввода</t>
  </si>
  <si>
    <t xml:space="preserve">объекта </t>
  </si>
  <si>
    <t>Уровень</t>
  </si>
  <si>
    <t>напря-</t>
  </si>
  <si>
    <t>жения,</t>
  </si>
  <si>
    <t xml:space="preserve">кВ </t>
  </si>
  <si>
    <t>Протяжен-</t>
  </si>
  <si>
    <t>ность (для линий электро-</t>
  </si>
  <si>
    <t xml:space="preserve">передачи), м </t>
  </si>
  <si>
    <t>Пропускная</t>
  </si>
  <si>
    <t>способность, кВт/</t>
  </si>
  <si>
    <t>Макси-</t>
  </si>
  <si>
    <t>мальная</t>
  </si>
  <si>
    <t xml:space="preserve">мощность, кВт </t>
  </si>
  <si>
    <t>Расходы на</t>
  </si>
  <si>
    <t>строи-</t>
  </si>
  <si>
    <t>тельство</t>
  </si>
  <si>
    <t xml:space="preserve">объекта, тыс.руб. </t>
  </si>
  <si>
    <t xml:space="preserve">1. </t>
  </si>
  <si>
    <t xml:space="preserve">Строительство воздушных линий </t>
  </si>
  <si>
    <t xml:space="preserve">1.j </t>
  </si>
  <si>
    <t xml:space="preserve">Материал опоры (деревянные (j=1),металлические (j=2), железобетонные (j=3)) </t>
  </si>
  <si>
    <t xml:space="preserve">1.j.k </t>
  </si>
  <si>
    <t xml:space="preserve">Тип провода (изолированный провод (k=1), неизолированный провод (k=2)) </t>
  </si>
  <si>
    <t xml:space="preserve">1.j.k.l </t>
  </si>
  <si>
    <t xml:space="preserve">Материал провода (медный (l=1), стальной (l=2), сталеалюминиевый (l=3), алюминиевый (l=4)) </t>
  </si>
  <si>
    <t xml:space="preserve">1.j.k.l.m </t>
  </si>
  <si>
    <t xml:space="preserve">Сечение провода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 </t>
  </si>
  <si>
    <t xml:space="preserve">... </t>
  </si>
  <si>
    <t xml:space="preserve">&lt;пообъектная расшифровка&gt; </t>
  </si>
  <si>
    <t xml:space="preserve">2. </t>
  </si>
  <si>
    <t xml:space="preserve">Строительство кабельных линий </t>
  </si>
  <si>
    <t xml:space="preserve">2.j </t>
  </si>
  <si>
    <t xml:space="preserve"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 </t>
  </si>
  <si>
    <t xml:space="preserve">2.j.k </t>
  </si>
  <si>
    <t xml:space="preserve">Одножильные (k=1) и многожильные (k=2) </t>
  </si>
  <si>
    <t xml:space="preserve">2.j.k.l </t>
  </si>
  <si>
    <t xml:space="preserve">Кабели с резиновой и пластмассовой изоляцией (l=1), бумажной изоляцией (l=2) </t>
  </si>
  <si>
    <t xml:space="preserve">2.j.k.l.m </t>
  </si>
  <si>
    <t xml:space="preserve">3. </t>
  </si>
  <si>
    <t xml:space="preserve">Строительство пунктов секционирования </t>
  </si>
  <si>
    <t xml:space="preserve">3.j </t>
  </si>
  <si>
    <t xml:space="preserve">Реклоузеры (j=1), распределительные пункты (РП) (j=2), переключательные пункты (ПП) (j=3) </t>
  </si>
  <si>
    <t xml:space="preserve">3.j.k </t>
  </si>
  <si>
    <t xml:space="preserve">Номинальный ток до 100 А включительно (k=1), от 100 до 250 А включительно (k=2), от 250 до 500 А включительно (k=3), от 500 А до 1000 А включительно (k=4), свыше 1000 А (k=5) </t>
  </si>
  <si>
    <t xml:space="preserve">4. </t>
  </si>
  <si>
    <t xml:space="preserve">Строительство трансформаторных подстанций (ТП), за исключением распределительных трансформаторных подстанций (РТП), с уровнем напряжения до 35 кВ </t>
  </si>
  <si>
    <t xml:space="preserve">4.j </t>
  </si>
  <si>
    <t xml:space="preserve">Трансформаторные подстанции (ТП), за исключением распределительных трансформаторных подстанций (РТП), </t>
  </si>
  <si>
    <t xml:space="preserve">4.j.k </t>
  </si>
  <si>
    <t xml:space="preserve">Однотрансформаторные (k=1), двухтрансформа-торные и более (k=2) </t>
  </si>
  <si>
    <t xml:space="preserve">4.j.k.l </t>
  </si>
  <si>
    <t xml:space="preserve"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 </t>
  </si>
  <si>
    <t xml:space="preserve">5. </t>
  </si>
  <si>
    <t xml:space="preserve">Строительство распределительных трансформаторных подстанций (РТП) с уровнем напряжения до 35 кВ </t>
  </si>
  <si>
    <t xml:space="preserve">5.j </t>
  </si>
  <si>
    <t xml:space="preserve">Распределительные трансформаторные подстанции (РТП) </t>
  </si>
  <si>
    <t xml:space="preserve">5.j.k </t>
  </si>
  <si>
    <t>Однотрансформаторные</t>
  </si>
  <si>
    <t>(k=1),</t>
  </si>
  <si>
    <t xml:space="preserve">двухтрансформаторные и более (k=2) </t>
  </si>
  <si>
    <t xml:space="preserve">5.j.k.l </t>
  </si>
  <si>
    <t xml:space="preserve">6. </t>
  </si>
  <si>
    <t xml:space="preserve">Строительство центров питания, подстанций уровнем напряжения 35 кВ и выше (ПС) </t>
  </si>
  <si>
    <t xml:space="preserve">6.j </t>
  </si>
  <si>
    <t xml:space="preserve">ПС 35 кВ (j=1), ПС 110 кВ и выше (j=2) </t>
  </si>
  <si>
    <t xml:space="preserve">  (заполняется отдельно для территорий городских населенных пунктов и территорий, не относящихся к городским населенным пунктам) </t>
  </si>
  <si>
    <t>-</t>
  </si>
  <si>
    <t>10/0,4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</si>
  <si>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8900 кВт и на уровне напряжения ниже 35 кВ 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      </t>
  </si>
  <si>
    <t xml:space="preserve">Присоединенная максимальная мощность, кВт </t>
  </si>
  <si>
    <t xml:space="preserve">передачи),  </t>
  </si>
  <si>
    <t>м</t>
  </si>
  <si>
    <t xml:space="preserve">Сечение провода: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 </t>
  </si>
  <si>
    <t xml:space="preserve">Сечение провода ((диапазон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 </t>
  </si>
  <si>
    <t>4.j.2.6</t>
  </si>
  <si>
    <t>Тех. присоединение в счет выпадающих доходов</t>
  </si>
  <si>
    <t>Тех.присоединение</t>
  </si>
  <si>
    <t>Тех. присоединение</t>
  </si>
  <si>
    <t>Начальник ПТО МУП "АЭС"</t>
  </si>
  <si>
    <t>А.А.Ханин</t>
  </si>
  <si>
    <t>Начальник ПСО МУП "АЭС"</t>
  </si>
  <si>
    <t>И.А.Кычакова</t>
  </si>
  <si>
    <t>Начальник ЭО МУП "АЭС"</t>
  </si>
  <si>
    <t xml:space="preserve"> Тех. присоединение в счет выпадающих доходов</t>
  </si>
  <si>
    <t>1.3.1.4.1</t>
  </si>
  <si>
    <t>1.3.1.4.2</t>
  </si>
  <si>
    <t>2.1.2.1.1</t>
  </si>
  <si>
    <t>2.1.2.1.2</t>
  </si>
  <si>
    <t>2.1.2.1.3</t>
  </si>
  <si>
    <t>Руководитель группы ПР и ТП МУП "АЭС"</t>
  </si>
  <si>
    <t>Г.А. Преловская</t>
  </si>
  <si>
    <t>Приложение N1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</si>
  <si>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</si>
  <si>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</si>
  <si>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</si>
  <si>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</si>
  <si>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Приложение N5</t>
  </si>
  <si>
    <t>И.Л. Рашкован</t>
  </si>
  <si>
    <t>ВЛ-0.4 кВ от опоры № 2-3 ВЛ-0.4 кВ ТП-226 ф.4 для электроснабжения жилого дома по адресу: г. Абакан, ул. Центральная, 16</t>
  </si>
  <si>
    <t>ВЛ-0.4 кВ от опоры № 8 ВЛ-0.4 кВ ТП-873 ф.1 до границы земельного участка по адресу: г. Абакан, дачный район Нижняя Согра, массив Здоровье, ул. Малиновая, 68</t>
  </si>
  <si>
    <t>ВЛ-0,4 кВ ТП-179 для гаража 21 (ул. Дзержинского)</t>
  </si>
  <si>
    <t xml:space="preserve"> ВЛ-0,4 кВ ТП-458 ф. 14 для электроснабжения гараж № 13 </t>
  </si>
  <si>
    <t xml:space="preserve">ВЛ-0,4 кВ от опоры № 2 ВЛ-0,4кВ ТП-458 ф.14 для гаража № 7 </t>
  </si>
  <si>
    <t>ВЛ-0.4 кВ от ТП-64 до границ земельного участка по адресу: г. Абакан, ул. Кожевенная,23</t>
  </si>
  <si>
    <t>ВЛ-0.4 кВ от ТП-64 до границы земельного участка по ул. Бузулаева, 8А</t>
  </si>
  <si>
    <t>ВЛ-0.4 кВ от опоры№ 18 ВЛ-0.4 кВ ТП-40 ф.2 для электроснабжения земельного участка, расположенного по адресу: г. Абакан, ул. Железнодорожная,87А</t>
  </si>
  <si>
    <t xml:space="preserve">ВЛ-0,4 кВ от ЗРУ-0,4 кВ ТП-47 до границы земельного участка под строительство жилого дома ( застроенная территория пр.Ленина 54, 56,58,60) </t>
  </si>
  <si>
    <t xml:space="preserve"> ВЛ-0,4 кВ для электроснабжения индивидуального гаража по адресу: г. Абакан, район 4, квартал 11, ряд 21, гараж № 4 ( район ул. Буденного)</t>
  </si>
  <si>
    <t>ВЛ-0,4 кВ от опоры № 1 ВЛ-0,4 кВ ТП-53 ф.1 для электроснабжения индивидуального гаража по адресу: г. Абакан, район 4, квартал 11, ряд 5, гараж № 13 (ул. Буденного)</t>
  </si>
  <si>
    <t>ВЛ-0,4 кВ от опоры № 4 ВЛ-0,4 кВ ТП-53 ф.1 для электроснабжения индивидуального гаража по адресу: г. Абакан, район 4, квартал 11, ряд 14, гараж № 21 (ул. Буденного)</t>
  </si>
  <si>
    <t>ВЛ-0,4 кВ от опоры № 4 ВЛ-0,4 кВ ТП-53 ф.1 для электроснабжения индивидуального гаража по адресу: г. Абакан, район 4, квартал 11, ряд 20, гараж № 15 (ул. Буденного)</t>
  </si>
  <si>
    <t>ВЛ-0,4 кВ ТП-250 ф.6 для электроснабжения индивидуального гаража по адресу: г. Абакан, район 2, квартал 3, гараж № 5 (район рынка «Саяны»)</t>
  </si>
  <si>
    <t>ВЛ-0,4 кВ от оп.№ 1-1  ВЛ-0,4 кВ ТП-53 ф.1 район 4, кв. 11, ряд 4, гараж 1 (ул.Буденного)</t>
  </si>
  <si>
    <t xml:space="preserve">ВЛ-0,4 кВ от оп.№ 1-1  ВЛ-0,4 кВ ТП-53 ф.1 район 4, кв. 11, ряд 3, гараж 5 (ул.Буденного) </t>
  </si>
  <si>
    <t>ВЛ-0.4 кВ от ТП-51 ф.4 до границы земельного участка ул. Набережная,30</t>
  </si>
  <si>
    <t>ВЛ-0,4 кВ от РТП-24 ф. 15 для электроснабжения жилого дома по адресу: г. Абакан, ул. Академика Сахарова,32</t>
  </si>
  <si>
    <t>ВЛ-0,4 кВ от опоры № 17 ф.15 ВЛ-0,4 кВ ТП-97 для электроснабжения индивидуального гаража по адресу: г. Абакан, район 1, квартал 112В, ряд  2, гараж № 22 ( в районе ул. Енисейская)</t>
  </si>
  <si>
    <t>ВЛ-0.4 кВ от ТП-841 ф.4 до земельного участка по адресу: г. Абакан, ул. Пирятинская,82</t>
  </si>
  <si>
    <t>ВЛ-0.4 кВ от опоры № 4 ВЛ-0.4 кВ ТП-841 ф.2 до земельного участка по адресу: г. Абакан, ул. Воинской Славы,24</t>
  </si>
  <si>
    <t>ВЛ-0.4 кВ от ЗРУ-0.4 кВ ТП-841  до земельного участка по адресу: г. Абакан, ул. Воинской Славы,29</t>
  </si>
  <si>
    <t>ВЛ-0.4 кВ от опоры № 1 ВЛ-0.4 кВ ф.3 ТП-841 до земельного участка по адресу: г. Абакан, ул. Воинской Славы,7</t>
  </si>
  <si>
    <t>ВЛ-0.4 кВ от опоры № 1-2 ф.2 ВЛ-0.4 кВ ТП-803 для электроснабжения индивидуального гаража по адресу: г. Абакан. Район 1, квартал 149, ряд 11, гараж № 39 (трикотажная фабрика)</t>
  </si>
  <si>
    <t>ВЛ-0.4 кВ от опоры № 1-6 ф.2 ВЛ-0.4 кВ ТП-803 для электроснабжения индивидуального гаража по адресу: г. Абакан. Район 1, квартал 149, ряд 4, гараж № 32 (трикотажная фабрика)</t>
  </si>
  <si>
    <t>ВЛ-0.4 кВ ТП-353 для электроснабжения земельного участка по адресу: г. Абакан, дачный район Н. Согра, массив Горсовет, уч.22</t>
  </si>
  <si>
    <t>ВЛ-0.4 кВ от ПР-0.4 кВ, установленного в гаражном массиве ул. 2-а Пятилетка для электроснабжения индивидуального гаража, расположенного по адресу: г. Абакан район 1, квартал 2, ряд 5, гараж 2</t>
  </si>
  <si>
    <t>ВЛ-0.4 кВ ТП-85 ф.7 для электроснабжения гаража по адресу: г. Абакан, район 1, квартал 13А гараж № 336 (район школы № 19)</t>
  </si>
  <si>
    <t>ВЛ-0.4 кВ от ТП-15А ф.24 до опоры по ул. Щетинкина,8 ( электроснабжение часов на здании ФСБ)</t>
  </si>
  <si>
    <t>ВЛ-0.4 кВ от ПР-0.4 кВ № 3 для электроснабжения гаража по адресу: г. Абакан, микрорайон 6, № 340</t>
  </si>
  <si>
    <t>КЛ-0.4 кВ от КТП-887 ф.4.16 до границы земельного участка по ул. Комарова,5</t>
  </si>
  <si>
    <t xml:space="preserve">КЛ-0.4 кВ от ТП-726 до границы земельного участка общеобразовательной школы по адресу: г. Абакан, ул. Крылова,110 </t>
  </si>
  <si>
    <t>КЛ-0.4 кВ от ЗРУ-0.4 кВ ТП-903 до границ земельного участка детского сада на 300 мест с бассейном на ул. Чехова,151 в 3 жилом районе г. Абакана</t>
  </si>
  <si>
    <t>КЛ-0.4 кВ от ТП-797 до границы земельного участка пор адресу г. Абакан, пр. Др. Народов,43</t>
  </si>
  <si>
    <t>КЛ-10 кВ ТП-486 яч.4-КТП-897 яч.7</t>
  </si>
  <si>
    <t>КЛ-10 кВ РТП-17 яч.10- КТП-897 яч.6</t>
  </si>
  <si>
    <t>КЛ-0.4 кВ от опоры № 8 до опоры № 9 ВЛ-0.4 кВ ТП-873 ф.1 по ул. Малиновая</t>
  </si>
  <si>
    <t xml:space="preserve"> КЛ-0,4 ТП-458 ф. 14 - опора № 1</t>
  </si>
  <si>
    <t>КЛ-0.4 кВ от ТП-64 ф.10 до опоры № 1</t>
  </si>
  <si>
    <t>КЛ-0.4 кВ от ТП-64 ф.9 до опоры № 1 (для электроснабжения ж/д по ул. Бузулаева,8а)</t>
  </si>
  <si>
    <t>КЛ-0,4 кВ от ЗРУ-0,4 кВ ТП-328 до границы земельного участка культурно-досугового центра вVIII жилом районе по адресу: г. Абакан ул. Флотская,16</t>
  </si>
  <si>
    <t>КЛ-0,4 кВ от ВРУ-0,4 кВ нежилых помещений жилого дома № 8 по ул. Комарова до границы земельного участка индивидуального гаража по адресу: г. Абакан, микрорайон 2, № 13 (район ул. Комарова,8)</t>
  </si>
  <si>
    <t>КЛ-0,4 кВ ТП- 250 ф.6 - опора № 1</t>
  </si>
  <si>
    <t>КЛ-0.4 кВ ТП-51 ф.4- опора № 1</t>
  </si>
  <si>
    <t>КЛ-0,4 кВ от РТП-24 ф.15 – опора № 22 ВЛ-0,4 кВ ТП-10-11 ф.4</t>
  </si>
  <si>
    <t>КЛ-0.4 кВ от ЗРУ-0.4 кВ ТП-841 ф.4 до опоры № 1</t>
  </si>
  <si>
    <t>КЛ-0.4 кВ ТП-841-опора № 1</t>
  </si>
  <si>
    <t>КЛ-0.4 кВ от ТП-175 ф.14.30 до границы земельного участка жилого дома по ул. Пушкина,126</t>
  </si>
  <si>
    <t>КЛ-0.4 кВ от ТП-175 ф.15.29 до границы земельного участка жилого дома по ул. Пушкина,124</t>
  </si>
  <si>
    <t>КЛ-0.4 кВ от ТП-157 до ВРУ-0.4 кВ жилого дома по ул. К. Маркса,2</t>
  </si>
  <si>
    <t>КЛ-0.4 кВ от ТП-113 до границы земельного участка по ул. Ленинского Комсомола,9</t>
  </si>
  <si>
    <t>Установка КТП-897 для электроснабжения многоквартирного жилого дома по адресу: г. Абакан, ул. Кирова,118</t>
  </si>
  <si>
    <t>КЛ-0,4 кВ ТП-179 ф.11 опора №1</t>
  </si>
  <si>
    <t>ВЛ-0,4 кВ от оп.7-8-1-1-6а ТП-446 ф.3 гараж район1,кв 172, блок 10, ряд 1, гараж 32 (Озерная)</t>
  </si>
  <si>
    <t>КЛ-0.4 кВ от ТП-695 до ВРУ-0.4 кВ жилого дома по ул. Ленина,72</t>
  </si>
  <si>
    <t xml:space="preserve">Главный бухгалтер МУП "АЭС" </t>
  </si>
  <si>
    <t>О.В. Гапон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</si>
</sst>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wrapText="1"/>
    </xf>
    <xf numFmtId="0" fontId="9" fillId="3" borderId="23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wrapText="1"/>
    </xf>
    <xf numFmtId="0" fontId="4" fillId="3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justify"/>
    </xf>
    <xf numFmtId="0" fontId="4" fillId="3" borderId="9" xfId="0" applyFont="1" applyFill="1" applyBorder="1" applyAlignment="1">
      <alignment horizontal="justify"/>
    </xf>
    <xf numFmtId="0" fontId="9" fillId="3" borderId="13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0" fillId="3" borderId="9" xfId="0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3" borderId="12" xfId="0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0" fillId="0" borderId="5" xfId="0" applyBorder="1"/>
    <xf numFmtId="0" fontId="4" fillId="0" borderId="14" xfId="0" applyFont="1" applyBorder="1" applyAlignment="1">
      <alignment horizontal="center" vertical="center" wrapText="1"/>
    </xf>
    <xf numFmtId="0" fontId="0" fillId="0" borderId="2" xfId="0" applyBorder="1"/>
    <xf numFmtId="0" fontId="4" fillId="0" borderId="6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wrapText="1"/>
    </xf>
    <xf numFmtId="0" fontId="9" fillId="3" borderId="12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4" fillId="0" borderId="1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justify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15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/>
    <xf numFmtId="0" fontId="9" fillId="3" borderId="0" xfId="0" applyFont="1" applyFill="1" applyBorder="1" applyAlignment="1">
      <alignment horizontal="justify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1" xfId="0" applyFont="1" applyBorder="1" applyAlignment="1">
      <alignment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3"/>
  <sheetViews>
    <sheetView tabSelected="1" topLeftCell="A32" zoomScale="115" zoomScaleNormal="115" workbookViewId="0">
      <selection activeCell="I37" sqref="I37"/>
    </sheetView>
  </sheetViews>
  <sheetFormatPr defaultRowHeight="15"/>
  <cols>
    <col min="1" max="1" width="7.140625" style="1" customWidth="1"/>
    <col min="2" max="2" width="9.140625" style="11"/>
    <col min="3" max="3" width="59.5703125" style="11" customWidth="1"/>
    <col min="4" max="4" width="5.5703125" style="29" customWidth="1"/>
    <col min="5" max="5" width="5.28515625" style="29" customWidth="1"/>
    <col min="6" max="6" width="9.140625" style="30"/>
    <col min="7" max="7" width="14.7109375" style="30" customWidth="1"/>
    <col min="8" max="8" width="12.28515625" style="30" customWidth="1"/>
    <col min="9" max="9" width="12" style="30" customWidth="1"/>
    <col min="10" max="10" width="15.7109375" style="1" customWidth="1"/>
    <col min="11" max="11" width="25.42578125" style="1" customWidth="1"/>
    <col min="12" max="12" width="12" style="1" customWidth="1"/>
    <col min="13" max="16384" width="9.140625" style="1"/>
  </cols>
  <sheetData>
    <row r="1" spans="1:14">
      <c r="G1" s="72" t="s">
        <v>99</v>
      </c>
      <c r="H1" s="72"/>
      <c r="I1" s="1"/>
    </row>
    <row r="2" spans="1:14">
      <c r="G2" s="72" t="s">
        <v>100</v>
      </c>
      <c r="H2" s="72"/>
      <c r="I2" s="1"/>
    </row>
    <row r="3" spans="1:14">
      <c r="G3" s="72" t="s">
        <v>101</v>
      </c>
      <c r="H3" s="72"/>
      <c r="I3" s="1"/>
    </row>
    <row r="4" spans="1:14">
      <c r="A4" s="2"/>
      <c r="G4" s="72" t="s">
        <v>102</v>
      </c>
      <c r="H4" s="72"/>
      <c r="I4" s="1"/>
    </row>
    <row r="5" spans="1:14">
      <c r="A5" s="3" t="s">
        <v>1</v>
      </c>
      <c r="G5" s="72" t="s">
        <v>103</v>
      </c>
      <c r="H5" s="72"/>
      <c r="I5" s="1"/>
    </row>
    <row r="6" spans="1:14">
      <c r="A6" s="3" t="s">
        <v>0</v>
      </c>
    </row>
    <row r="7" spans="1:14" ht="49.5" customHeight="1">
      <c r="A7" s="172" t="s">
        <v>2</v>
      </c>
      <c r="B7" s="172"/>
      <c r="C7" s="172"/>
      <c r="D7" s="172"/>
      <c r="E7" s="172"/>
      <c r="F7" s="172"/>
      <c r="G7" s="172"/>
      <c r="H7" s="172"/>
      <c r="I7" s="172"/>
      <c r="J7" s="4"/>
      <c r="K7" s="4"/>
    </row>
    <row r="8" spans="1:14" ht="16.5" customHeight="1">
      <c r="A8" s="186" t="s">
        <v>73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  <c r="N8" s="5"/>
    </row>
    <row r="9" spans="1:14" ht="15.75">
      <c r="A9" s="6"/>
    </row>
    <row r="10" spans="1:14" ht="16.5" thickBot="1">
      <c r="A10" s="7"/>
      <c r="B10" s="33"/>
      <c r="C10" s="177"/>
      <c r="D10" s="177"/>
      <c r="E10" s="26"/>
      <c r="F10" s="31"/>
      <c r="G10" s="31"/>
      <c r="H10" s="31"/>
      <c r="I10" s="31"/>
    </row>
    <row r="11" spans="1:14">
      <c r="A11" s="178" t="s">
        <v>4</v>
      </c>
      <c r="B11" s="181" t="s">
        <v>5</v>
      </c>
      <c r="C11" s="182"/>
      <c r="D11" s="181" t="s">
        <v>6</v>
      </c>
      <c r="E11" s="184"/>
      <c r="F11" s="23" t="s">
        <v>9</v>
      </c>
      <c r="G11" s="23" t="s">
        <v>13</v>
      </c>
      <c r="H11" s="56" t="s">
        <v>16</v>
      </c>
      <c r="I11" s="23" t="s">
        <v>21</v>
      </c>
    </row>
    <row r="12" spans="1:14" ht="24">
      <c r="A12" s="179"/>
      <c r="B12" s="131"/>
      <c r="C12" s="183"/>
      <c r="D12" s="131" t="s">
        <v>7</v>
      </c>
      <c r="E12" s="132"/>
      <c r="F12" s="24" t="s">
        <v>10</v>
      </c>
      <c r="G12" s="24" t="s">
        <v>14</v>
      </c>
      <c r="H12" s="79" t="s">
        <v>17</v>
      </c>
      <c r="I12" s="24" t="s">
        <v>22</v>
      </c>
    </row>
    <row r="13" spans="1:14" ht="15" customHeight="1">
      <c r="A13" s="179"/>
      <c r="B13" s="131"/>
      <c r="C13" s="183"/>
      <c r="D13" s="131" t="s">
        <v>8</v>
      </c>
      <c r="E13" s="132"/>
      <c r="F13" s="24" t="s">
        <v>11</v>
      </c>
      <c r="G13" s="24" t="s">
        <v>15</v>
      </c>
      <c r="H13" s="79" t="s">
        <v>18</v>
      </c>
      <c r="I13" s="24" t="s">
        <v>23</v>
      </c>
    </row>
    <row r="14" spans="1:14" ht="24">
      <c r="A14" s="179"/>
      <c r="B14" s="131"/>
      <c r="C14" s="183"/>
      <c r="D14" s="131"/>
      <c r="E14" s="132"/>
      <c r="F14" s="24" t="s">
        <v>12</v>
      </c>
      <c r="G14" s="20"/>
      <c r="H14" s="79" t="s">
        <v>19</v>
      </c>
      <c r="I14" s="24" t="s">
        <v>24</v>
      </c>
    </row>
    <row r="15" spans="1:14" ht="15.75" thickBot="1">
      <c r="A15" s="180"/>
      <c r="B15" s="133"/>
      <c r="C15" s="174"/>
      <c r="D15" s="133"/>
      <c r="E15" s="134"/>
      <c r="F15" s="32"/>
      <c r="G15" s="32"/>
      <c r="H15" s="81" t="s">
        <v>20</v>
      </c>
      <c r="I15" s="32"/>
    </row>
    <row r="16" spans="1:14" ht="15.75" thickBot="1">
      <c r="A16" s="8">
        <v>1</v>
      </c>
      <c r="B16" s="124">
        <v>2</v>
      </c>
      <c r="C16" s="125"/>
      <c r="D16" s="124">
        <v>3</v>
      </c>
      <c r="E16" s="125"/>
      <c r="F16" s="25">
        <v>4</v>
      </c>
      <c r="G16" s="25">
        <v>5</v>
      </c>
      <c r="H16" s="25">
        <v>6</v>
      </c>
      <c r="I16" s="25">
        <v>7</v>
      </c>
    </row>
    <row r="17" spans="1:9" ht="14.25" customHeight="1" thickBot="1">
      <c r="A17" s="8" t="s">
        <v>25</v>
      </c>
      <c r="B17" s="144" t="s">
        <v>26</v>
      </c>
      <c r="C17" s="145"/>
      <c r="D17" s="124"/>
      <c r="E17" s="125"/>
      <c r="F17" s="25"/>
      <c r="G17" s="25"/>
      <c r="H17" s="25"/>
      <c r="I17" s="25"/>
    </row>
    <row r="18" spans="1:9" ht="15" customHeight="1" thickBot="1">
      <c r="A18" s="8" t="s">
        <v>27</v>
      </c>
      <c r="B18" s="144" t="s">
        <v>28</v>
      </c>
      <c r="C18" s="145"/>
      <c r="D18" s="124"/>
      <c r="E18" s="125"/>
      <c r="F18" s="25"/>
      <c r="G18" s="25"/>
      <c r="H18" s="25"/>
      <c r="I18" s="25"/>
    </row>
    <row r="19" spans="1:9" ht="15.75" customHeight="1" thickBot="1">
      <c r="A19" s="8" t="s">
        <v>29</v>
      </c>
      <c r="B19" s="144" t="s">
        <v>30</v>
      </c>
      <c r="C19" s="145"/>
      <c r="D19" s="124"/>
      <c r="E19" s="125"/>
      <c r="F19" s="25"/>
      <c r="G19" s="25"/>
      <c r="H19" s="25"/>
      <c r="I19" s="25"/>
    </row>
    <row r="20" spans="1:9" ht="26.25" customHeight="1" thickBot="1">
      <c r="A20" s="8" t="s">
        <v>31</v>
      </c>
      <c r="B20" s="144" t="s">
        <v>32</v>
      </c>
      <c r="C20" s="145"/>
      <c r="D20" s="124"/>
      <c r="E20" s="125"/>
      <c r="F20" s="25"/>
      <c r="G20" s="25"/>
      <c r="H20" s="25"/>
      <c r="I20" s="25"/>
    </row>
    <row r="21" spans="1:9" ht="51" customHeight="1" thickBot="1">
      <c r="A21" s="21" t="s">
        <v>33</v>
      </c>
      <c r="B21" s="144" t="s">
        <v>34</v>
      </c>
      <c r="C21" s="145"/>
      <c r="D21" s="124"/>
      <c r="E21" s="125"/>
      <c r="F21" s="78"/>
      <c r="G21" s="78"/>
      <c r="H21" s="78"/>
      <c r="I21" s="78"/>
    </row>
    <row r="22" spans="1:9" s="13" customFormat="1" ht="34.5" customHeight="1" thickBot="1">
      <c r="A22" s="165" t="s">
        <v>91</v>
      </c>
      <c r="B22" s="187"/>
      <c r="C22" s="187"/>
      <c r="D22" s="187"/>
      <c r="E22" s="187"/>
      <c r="F22" s="187"/>
      <c r="G22" s="187"/>
      <c r="H22" s="187"/>
      <c r="I22" s="166"/>
    </row>
    <row r="23" spans="1:9" s="13" customFormat="1" ht="24.75" customHeight="1" thickBot="1">
      <c r="A23" s="60" t="s">
        <v>93</v>
      </c>
      <c r="B23" s="105" t="s">
        <v>159</v>
      </c>
      <c r="C23" s="106"/>
      <c r="D23" s="109">
        <v>2018</v>
      </c>
      <c r="E23" s="110"/>
      <c r="F23" s="93">
        <v>0.4</v>
      </c>
      <c r="G23" s="77">
        <v>40</v>
      </c>
      <c r="H23" s="84">
        <v>148</v>
      </c>
      <c r="I23" s="84">
        <v>38.774999999999999</v>
      </c>
    </row>
    <row r="24" spans="1:9" s="13" customFormat="1" ht="30.75" customHeight="1" thickBot="1">
      <c r="A24" s="21" t="s">
        <v>93</v>
      </c>
      <c r="B24" s="107" t="s">
        <v>106</v>
      </c>
      <c r="C24" s="107"/>
      <c r="D24" s="99">
        <v>2018</v>
      </c>
      <c r="E24" s="100"/>
      <c r="F24" s="80">
        <v>0.4</v>
      </c>
      <c r="G24" s="50">
        <v>77</v>
      </c>
      <c r="H24" s="47">
        <v>185</v>
      </c>
      <c r="I24" s="47">
        <v>36.311</v>
      </c>
    </row>
    <row r="25" spans="1:9" ht="25.5" customHeight="1" thickBot="1">
      <c r="A25" s="53" t="s">
        <v>92</v>
      </c>
      <c r="B25" s="112" t="s">
        <v>107</v>
      </c>
      <c r="C25" s="112"/>
      <c r="D25" s="109">
        <v>2018</v>
      </c>
      <c r="E25" s="110"/>
      <c r="F25" s="79">
        <v>0.4</v>
      </c>
      <c r="G25" s="65">
        <v>44</v>
      </c>
      <c r="H25" s="85">
        <v>121</v>
      </c>
      <c r="I25" s="64">
        <v>54.323999999999998</v>
      </c>
    </row>
    <row r="26" spans="1:9" ht="25.5" customHeight="1" thickBot="1">
      <c r="A26" s="21" t="s">
        <v>93</v>
      </c>
      <c r="B26" s="108" t="s">
        <v>108</v>
      </c>
      <c r="C26" s="108"/>
      <c r="D26" s="109">
        <v>2018</v>
      </c>
      <c r="E26" s="110"/>
      <c r="F26" s="80">
        <v>0.4</v>
      </c>
      <c r="G26" s="62">
        <v>67</v>
      </c>
      <c r="H26" s="74">
        <v>148</v>
      </c>
      <c r="I26" s="15">
        <v>83.944999999999993</v>
      </c>
    </row>
    <row r="27" spans="1:9" ht="25.5" customHeight="1" thickBot="1">
      <c r="A27" s="53" t="s">
        <v>93</v>
      </c>
      <c r="B27" s="112" t="s">
        <v>109</v>
      </c>
      <c r="C27" s="112"/>
      <c r="D27" s="109">
        <v>2018</v>
      </c>
      <c r="E27" s="110"/>
      <c r="F27" s="79">
        <v>0.4</v>
      </c>
      <c r="G27" s="65">
        <v>23</v>
      </c>
      <c r="H27" s="82">
        <v>148</v>
      </c>
      <c r="I27" s="18">
        <v>52.061999999999998</v>
      </c>
    </row>
    <row r="28" spans="1:9" ht="30" customHeight="1" thickBot="1">
      <c r="A28" s="21" t="s">
        <v>93</v>
      </c>
      <c r="B28" s="173" t="s">
        <v>110</v>
      </c>
      <c r="C28" s="173"/>
      <c r="D28" s="109">
        <v>2018</v>
      </c>
      <c r="E28" s="110"/>
      <c r="F28" s="80">
        <v>0.4</v>
      </c>
      <c r="G28" s="62">
        <v>25</v>
      </c>
      <c r="H28" s="47">
        <v>148</v>
      </c>
      <c r="I28" s="15">
        <v>30.305</v>
      </c>
    </row>
    <row r="29" spans="1:9" ht="30" customHeight="1" thickBot="1">
      <c r="A29" s="53" t="s">
        <v>93</v>
      </c>
      <c r="B29" s="185" t="s">
        <v>111</v>
      </c>
      <c r="C29" s="185"/>
      <c r="D29" s="109">
        <v>2018</v>
      </c>
      <c r="E29" s="110"/>
      <c r="F29" s="81">
        <v>0.4</v>
      </c>
      <c r="G29" s="66">
        <v>98</v>
      </c>
      <c r="H29" s="86">
        <v>121</v>
      </c>
      <c r="I29" s="67">
        <v>45.517000000000003</v>
      </c>
    </row>
    <row r="30" spans="1:9" ht="24.75" customHeight="1" thickBot="1">
      <c r="A30" s="21" t="s">
        <v>93</v>
      </c>
      <c r="B30" s="140" t="s">
        <v>112</v>
      </c>
      <c r="C30" s="141"/>
      <c r="D30" s="109">
        <v>2018</v>
      </c>
      <c r="E30" s="110"/>
      <c r="F30" s="81">
        <v>0.4</v>
      </c>
      <c r="G30" s="48">
        <v>135</v>
      </c>
      <c r="H30" s="47">
        <v>185</v>
      </c>
      <c r="I30" s="15">
        <v>41.786999999999999</v>
      </c>
    </row>
    <row r="31" spans="1:9" ht="27.75" customHeight="1" thickBot="1">
      <c r="A31" s="8" t="s">
        <v>92</v>
      </c>
      <c r="B31" s="111" t="s">
        <v>113</v>
      </c>
      <c r="C31" s="111"/>
      <c r="D31" s="109">
        <v>2018</v>
      </c>
      <c r="E31" s="110"/>
      <c r="F31" s="81">
        <v>0.4</v>
      </c>
      <c r="G31" s="49">
        <v>44</v>
      </c>
      <c r="H31" s="83">
        <v>121</v>
      </c>
      <c r="I31" s="19">
        <v>33.11</v>
      </c>
    </row>
    <row r="32" spans="1:9" ht="26.25" customHeight="1" thickBot="1">
      <c r="A32" s="21" t="s">
        <v>93</v>
      </c>
      <c r="B32" s="138" t="s">
        <v>114</v>
      </c>
      <c r="C32" s="138"/>
      <c r="D32" s="99">
        <v>2018</v>
      </c>
      <c r="E32" s="100"/>
      <c r="F32" s="81">
        <v>0.4</v>
      </c>
      <c r="G32" s="48">
        <v>45</v>
      </c>
      <c r="H32" s="83">
        <v>185</v>
      </c>
      <c r="I32" s="63">
        <v>49.993000000000002</v>
      </c>
    </row>
    <row r="33" spans="1:9" ht="26.25" customHeight="1" thickBot="1">
      <c r="A33" s="53" t="s">
        <v>93</v>
      </c>
      <c r="B33" s="116" t="s">
        <v>115</v>
      </c>
      <c r="C33" s="117"/>
      <c r="D33" s="99">
        <v>2018</v>
      </c>
      <c r="E33" s="100"/>
      <c r="F33" s="81">
        <v>0.4</v>
      </c>
      <c r="G33" s="50">
        <v>22</v>
      </c>
      <c r="H33" s="83">
        <v>148</v>
      </c>
      <c r="I33" s="19">
        <v>30.844000000000001</v>
      </c>
    </row>
    <row r="34" spans="1:9" ht="26.25" customHeight="1" thickBot="1">
      <c r="A34" s="21" t="s">
        <v>93</v>
      </c>
      <c r="B34" s="138" t="s">
        <v>116</v>
      </c>
      <c r="C34" s="139"/>
      <c r="D34" s="99">
        <v>2018</v>
      </c>
      <c r="E34" s="100"/>
      <c r="F34" s="81">
        <v>0.4</v>
      </c>
      <c r="G34" s="50">
        <v>23</v>
      </c>
      <c r="H34" s="83">
        <v>148</v>
      </c>
      <c r="I34" s="19">
        <v>29.154</v>
      </c>
    </row>
    <row r="35" spans="1:9" ht="26.25" customHeight="1" thickBot="1">
      <c r="A35" s="68" t="s">
        <v>93</v>
      </c>
      <c r="B35" s="116" t="s">
        <v>117</v>
      </c>
      <c r="C35" s="117"/>
      <c r="D35" s="99">
        <v>2018</v>
      </c>
      <c r="E35" s="100"/>
      <c r="F35" s="81">
        <v>0.4</v>
      </c>
      <c r="G35" s="50">
        <v>97</v>
      </c>
      <c r="H35" s="83">
        <v>148</v>
      </c>
      <c r="I35" s="19">
        <v>119.15300000000001</v>
      </c>
    </row>
    <row r="36" spans="1:9" ht="26.25" customHeight="1" thickBot="1">
      <c r="A36" s="69" t="s">
        <v>93</v>
      </c>
      <c r="B36" s="142" t="s">
        <v>118</v>
      </c>
      <c r="C36" s="143"/>
      <c r="D36" s="99">
        <v>2018</v>
      </c>
      <c r="E36" s="100"/>
      <c r="F36" s="81">
        <v>0.4</v>
      </c>
      <c r="G36" s="50">
        <v>152</v>
      </c>
      <c r="H36" s="83">
        <v>148</v>
      </c>
      <c r="I36" s="19">
        <v>182.167</v>
      </c>
    </row>
    <row r="37" spans="1:9" ht="26.25" customHeight="1" thickBot="1">
      <c r="A37" s="69" t="s">
        <v>93</v>
      </c>
      <c r="B37" s="101" t="s">
        <v>119</v>
      </c>
      <c r="C37" s="102"/>
      <c r="D37" s="99">
        <v>2018</v>
      </c>
      <c r="E37" s="100"/>
      <c r="F37" s="81">
        <v>0.4</v>
      </c>
      <c r="G37" s="50">
        <v>19</v>
      </c>
      <c r="H37" s="83">
        <v>148</v>
      </c>
      <c r="I37" s="19">
        <v>60.42</v>
      </c>
    </row>
    <row r="38" spans="1:9" ht="26.25" customHeight="1" thickBot="1">
      <c r="A38" s="68" t="s">
        <v>93</v>
      </c>
      <c r="B38" s="112" t="s">
        <v>120</v>
      </c>
      <c r="C38" s="146"/>
      <c r="D38" s="99">
        <v>2018</v>
      </c>
      <c r="E38" s="100"/>
      <c r="F38" s="81">
        <v>0.4</v>
      </c>
      <c r="G38" s="50">
        <v>67</v>
      </c>
      <c r="H38" s="83">
        <v>148</v>
      </c>
      <c r="I38" s="19">
        <v>62.223999999999997</v>
      </c>
    </row>
    <row r="39" spans="1:9" ht="26.25" customHeight="1" thickBot="1">
      <c r="A39" s="8" t="s">
        <v>93</v>
      </c>
      <c r="B39" s="116" t="s">
        <v>121</v>
      </c>
      <c r="C39" s="117"/>
      <c r="D39" s="99">
        <v>2018</v>
      </c>
      <c r="E39" s="100"/>
      <c r="F39" s="81">
        <v>0.4</v>
      </c>
      <c r="G39" s="50">
        <v>18</v>
      </c>
      <c r="H39" s="83">
        <v>148</v>
      </c>
      <c r="I39" s="19">
        <v>18.908000000000001</v>
      </c>
    </row>
    <row r="40" spans="1:9" ht="26.25" customHeight="1" thickBot="1">
      <c r="A40" s="8" t="s">
        <v>92</v>
      </c>
      <c r="B40" s="116" t="s">
        <v>122</v>
      </c>
      <c r="C40" s="129"/>
      <c r="D40" s="99">
        <v>2018</v>
      </c>
      <c r="E40" s="100"/>
      <c r="F40" s="80">
        <v>0.4</v>
      </c>
      <c r="G40" s="80">
        <v>317</v>
      </c>
      <c r="H40" s="83">
        <v>148</v>
      </c>
      <c r="I40" s="92">
        <v>114.845</v>
      </c>
    </row>
    <row r="41" spans="1:9" ht="26.25" customHeight="1" thickBot="1">
      <c r="A41" s="8" t="s">
        <v>93</v>
      </c>
      <c r="B41" s="116" t="s">
        <v>123</v>
      </c>
      <c r="C41" s="129"/>
      <c r="D41" s="99">
        <v>2018</v>
      </c>
      <c r="E41" s="100"/>
      <c r="F41" s="81">
        <v>0.4</v>
      </c>
      <c r="G41" s="81">
        <v>65</v>
      </c>
      <c r="H41" s="83">
        <v>185</v>
      </c>
      <c r="I41" s="92">
        <v>66.082999999999998</v>
      </c>
    </row>
    <row r="42" spans="1:9" ht="45.75" customHeight="1" thickBot="1">
      <c r="A42" s="8" t="s">
        <v>93</v>
      </c>
      <c r="B42" s="116" t="s">
        <v>124</v>
      </c>
      <c r="C42" s="130"/>
      <c r="D42" s="99">
        <v>2018</v>
      </c>
      <c r="E42" s="100"/>
      <c r="F42" s="81">
        <v>0.4</v>
      </c>
      <c r="G42" s="81">
        <v>106</v>
      </c>
      <c r="H42" s="83">
        <v>148</v>
      </c>
      <c r="I42" s="92">
        <v>126.506</v>
      </c>
    </row>
    <row r="43" spans="1:9" ht="33.75" customHeight="1" thickBot="1">
      <c r="A43" s="8" t="s">
        <v>93</v>
      </c>
      <c r="B43" s="116" t="s">
        <v>125</v>
      </c>
      <c r="C43" s="129"/>
      <c r="D43" s="99">
        <v>2018</v>
      </c>
      <c r="E43" s="100"/>
      <c r="F43" s="81">
        <v>0.4</v>
      </c>
      <c r="G43" s="81">
        <v>369</v>
      </c>
      <c r="H43" s="83">
        <v>185</v>
      </c>
      <c r="I43" s="92">
        <v>439.46199999999999</v>
      </c>
    </row>
    <row r="44" spans="1:9" ht="33" customHeight="1" thickBot="1">
      <c r="A44" s="8" t="s">
        <v>93</v>
      </c>
      <c r="B44" s="116" t="s">
        <v>126</v>
      </c>
      <c r="C44" s="129"/>
      <c r="D44" s="99">
        <v>2018</v>
      </c>
      <c r="E44" s="100"/>
      <c r="F44" s="81">
        <v>0.4</v>
      </c>
      <c r="G44" s="81">
        <v>88</v>
      </c>
      <c r="H44" s="83">
        <v>185</v>
      </c>
      <c r="I44" s="92">
        <v>97.186000000000007</v>
      </c>
    </row>
    <row r="45" spans="1:9" ht="31.5" customHeight="1" thickBot="1">
      <c r="A45" s="8" t="s">
        <v>93</v>
      </c>
      <c r="B45" s="116" t="s">
        <v>127</v>
      </c>
      <c r="C45" s="129"/>
      <c r="D45" s="99">
        <v>2018</v>
      </c>
      <c r="E45" s="100"/>
      <c r="F45" s="81">
        <v>0.4</v>
      </c>
      <c r="G45" s="81">
        <v>129</v>
      </c>
      <c r="H45" s="83">
        <v>185</v>
      </c>
      <c r="I45" s="92">
        <v>219.65799999999999</v>
      </c>
    </row>
    <row r="46" spans="1:9" ht="33" customHeight="1" thickBot="1">
      <c r="A46" s="8" t="s">
        <v>93</v>
      </c>
      <c r="B46" s="116" t="s">
        <v>128</v>
      </c>
      <c r="C46" s="129"/>
      <c r="D46" s="99">
        <v>2018</v>
      </c>
      <c r="E46" s="100"/>
      <c r="F46" s="81">
        <v>0.4</v>
      </c>
      <c r="G46" s="81">
        <v>66</v>
      </c>
      <c r="H46" s="83">
        <v>185</v>
      </c>
      <c r="I46" s="92">
        <v>131.35599999999999</v>
      </c>
    </row>
    <row r="47" spans="1:9" ht="26.25" customHeight="1" thickBot="1">
      <c r="A47" s="8" t="s">
        <v>93</v>
      </c>
      <c r="B47" s="116" t="s">
        <v>129</v>
      </c>
      <c r="C47" s="129"/>
      <c r="D47" s="99">
        <v>2018</v>
      </c>
      <c r="E47" s="100"/>
      <c r="F47" s="81">
        <v>0.4</v>
      </c>
      <c r="G47" s="81">
        <v>179</v>
      </c>
      <c r="H47" s="83">
        <v>148</v>
      </c>
      <c r="I47" s="92">
        <v>208.928</v>
      </c>
    </row>
    <row r="48" spans="1:9" ht="41.25" customHeight="1" thickBot="1">
      <c r="A48" s="8" t="s">
        <v>93</v>
      </c>
      <c r="B48" s="116" t="s">
        <v>130</v>
      </c>
      <c r="C48" s="129"/>
      <c r="D48" s="99">
        <v>2018</v>
      </c>
      <c r="E48" s="100"/>
      <c r="F48" s="81">
        <v>0.4</v>
      </c>
      <c r="G48" s="81">
        <v>170</v>
      </c>
      <c r="H48" s="83">
        <v>148</v>
      </c>
      <c r="I48" s="92">
        <v>201.738</v>
      </c>
    </row>
    <row r="49" spans="1:9" ht="26.25" customHeight="1" thickBot="1">
      <c r="A49" s="8" t="s">
        <v>93</v>
      </c>
      <c r="B49" s="116" t="s">
        <v>131</v>
      </c>
      <c r="C49" s="129"/>
      <c r="D49" s="99">
        <v>2018</v>
      </c>
      <c r="E49" s="100"/>
      <c r="F49" s="81">
        <v>0.4</v>
      </c>
      <c r="G49" s="81">
        <v>165.5</v>
      </c>
      <c r="H49" s="83">
        <v>121</v>
      </c>
      <c r="I49" s="92">
        <v>65.671999999999997</v>
      </c>
    </row>
    <row r="50" spans="1:9" ht="43.5" customHeight="1" thickBot="1">
      <c r="A50" s="8" t="s">
        <v>93</v>
      </c>
      <c r="B50" s="116" t="s">
        <v>132</v>
      </c>
      <c r="C50" s="129"/>
      <c r="D50" s="99">
        <v>2018</v>
      </c>
      <c r="E50" s="100"/>
      <c r="F50" s="81">
        <v>0.4</v>
      </c>
      <c r="G50" s="81">
        <v>215</v>
      </c>
      <c r="H50" s="83">
        <v>148</v>
      </c>
      <c r="I50" s="92">
        <v>242.673</v>
      </c>
    </row>
    <row r="51" spans="1:9" ht="26.25" customHeight="1" thickBot="1">
      <c r="A51" s="8" t="s">
        <v>93</v>
      </c>
      <c r="B51" s="116" t="s">
        <v>133</v>
      </c>
      <c r="C51" s="129"/>
      <c r="D51" s="99">
        <v>2018</v>
      </c>
      <c r="E51" s="100"/>
      <c r="F51" s="81">
        <v>0.4</v>
      </c>
      <c r="G51" s="81">
        <v>156</v>
      </c>
      <c r="H51" s="83">
        <v>148</v>
      </c>
      <c r="I51" s="92">
        <v>184.48400000000001</v>
      </c>
    </row>
    <row r="52" spans="1:9" ht="26.25" customHeight="1" thickBot="1">
      <c r="A52" s="8" t="s">
        <v>92</v>
      </c>
      <c r="B52" s="116" t="s">
        <v>134</v>
      </c>
      <c r="C52" s="129"/>
      <c r="D52" s="99">
        <v>2018</v>
      </c>
      <c r="E52" s="100"/>
      <c r="F52" s="81">
        <v>0.4</v>
      </c>
      <c r="G52" s="81">
        <v>138</v>
      </c>
      <c r="H52" s="83">
        <v>51</v>
      </c>
      <c r="I52" s="92">
        <v>17.965</v>
      </c>
    </row>
    <row r="53" spans="1:9" ht="26.25" customHeight="1" thickBot="1">
      <c r="A53" s="8" t="s">
        <v>92</v>
      </c>
      <c r="B53" s="116" t="s">
        <v>135</v>
      </c>
      <c r="C53" s="129"/>
      <c r="D53" s="99">
        <v>2018</v>
      </c>
      <c r="E53" s="100"/>
      <c r="F53" s="81">
        <v>0.4</v>
      </c>
      <c r="G53" s="81">
        <v>89</v>
      </c>
      <c r="H53" s="83">
        <v>69</v>
      </c>
      <c r="I53" s="92">
        <v>111.05500000000001</v>
      </c>
    </row>
    <row r="54" spans="1:9" ht="16.5" customHeight="1" thickBot="1">
      <c r="A54" s="8" t="s">
        <v>37</v>
      </c>
      <c r="B54" s="175" t="s">
        <v>38</v>
      </c>
      <c r="C54" s="176"/>
      <c r="D54" s="133"/>
      <c r="E54" s="174"/>
      <c r="F54" s="25"/>
      <c r="G54" s="25"/>
      <c r="H54" s="25"/>
      <c r="I54" s="25"/>
    </row>
    <row r="55" spans="1:9" ht="39.75" customHeight="1" thickBot="1">
      <c r="A55" s="8" t="s">
        <v>39</v>
      </c>
      <c r="B55" s="126" t="s">
        <v>40</v>
      </c>
      <c r="C55" s="127"/>
      <c r="D55" s="124"/>
      <c r="E55" s="125"/>
      <c r="F55" s="25"/>
      <c r="G55" s="25"/>
      <c r="H55" s="25"/>
      <c r="I55" s="25"/>
    </row>
    <row r="56" spans="1:9" ht="14.25" customHeight="1" thickBot="1">
      <c r="A56" s="8" t="s">
        <v>41</v>
      </c>
      <c r="B56" s="126" t="s">
        <v>42</v>
      </c>
      <c r="C56" s="128"/>
      <c r="D56" s="124"/>
      <c r="E56" s="125"/>
      <c r="F56" s="25"/>
      <c r="G56" s="25"/>
      <c r="H56" s="25"/>
      <c r="I56" s="25"/>
    </row>
    <row r="57" spans="1:9" ht="18" customHeight="1" thickBot="1">
      <c r="A57" s="8" t="s">
        <v>43</v>
      </c>
      <c r="B57" s="126" t="s">
        <v>44</v>
      </c>
      <c r="C57" s="127"/>
      <c r="D57" s="124"/>
      <c r="E57" s="125"/>
      <c r="F57" s="25"/>
      <c r="G57" s="25"/>
      <c r="H57" s="25"/>
      <c r="I57" s="25"/>
    </row>
    <row r="58" spans="1:9" ht="51.75" customHeight="1" thickBot="1">
      <c r="A58" s="8" t="s">
        <v>45</v>
      </c>
      <c r="B58" s="126" t="s">
        <v>34</v>
      </c>
      <c r="C58" s="127"/>
      <c r="D58" s="124"/>
      <c r="E58" s="125"/>
      <c r="F58" s="78"/>
      <c r="G58" s="78"/>
      <c r="H58" s="78"/>
      <c r="I58" s="78"/>
    </row>
    <row r="59" spans="1:9" ht="30" customHeight="1" thickBot="1">
      <c r="A59" s="135" t="s">
        <v>84</v>
      </c>
      <c r="B59" s="136"/>
      <c r="C59" s="136"/>
      <c r="D59" s="136"/>
      <c r="E59" s="136"/>
      <c r="F59" s="136"/>
      <c r="G59" s="136"/>
      <c r="H59" s="136"/>
      <c r="I59" s="137"/>
    </row>
    <row r="60" spans="1:9" ht="24.75" customHeight="1" thickBot="1">
      <c r="A60" s="88" t="s">
        <v>95</v>
      </c>
      <c r="B60" s="122" t="s">
        <v>136</v>
      </c>
      <c r="C60" s="117"/>
      <c r="D60" s="99">
        <v>2018</v>
      </c>
      <c r="E60" s="100"/>
      <c r="F60" s="25">
        <v>0.4</v>
      </c>
      <c r="G60" s="14">
        <v>82</v>
      </c>
      <c r="H60" s="54">
        <v>96</v>
      </c>
      <c r="I60" s="15">
        <v>50.423999999999999</v>
      </c>
    </row>
    <row r="61" spans="1:9" ht="24.75" customHeight="1" thickBot="1">
      <c r="A61" s="8" t="s">
        <v>96</v>
      </c>
      <c r="B61" s="120" t="s">
        <v>137</v>
      </c>
      <c r="C61" s="121"/>
      <c r="D61" s="99">
        <v>2018</v>
      </c>
      <c r="E61" s="100"/>
      <c r="F61" s="25">
        <v>0.4</v>
      </c>
      <c r="G61" s="14">
        <v>165</v>
      </c>
      <c r="H61" s="54">
        <v>153</v>
      </c>
      <c r="I61" s="15">
        <v>205.51900000000001</v>
      </c>
    </row>
    <row r="62" spans="1:9" ht="30.75" customHeight="1" thickBot="1">
      <c r="A62" s="8" t="s">
        <v>95</v>
      </c>
      <c r="B62" s="101" t="s">
        <v>138</v>
      </c>
      <c r="C62" s="102"/>
      <c r="D62" s="99">
        <v>2018</v>
      </c>
      <c r="E62" s="100"/>
      <c r="F62" s="25">
        <v>0.4</v>
      </c>
      <c r="G62" s="14">
        <v>94</v>
      </c>
      <c r="H62" s="54">
        <v>134</v>
      </c>
      <c r="I62" s="18">
        <v>122.66800000000001</v>
      </c>
    </row>
    <row r="63" spans="1:9" ht="33" customHeight="1" thickBot="1">
      <c r="A63" s="8" t="s">
        <v>96</v>
      </c>
      <c r="B63" s="101" t="s">
        <v>139</v>
      </c>
      <c r="C63" s="123"/>
      <c r="D63" s="99">
        <v>2018</v>
      </c>
      <c r="E63" s="100"/>
      <c r="F63" s="25">
        <v>0.4</v>
      </c>
      <c r="G63" s="14">
        <v>418</v>
      </c>
      <c r="H63" s="54">
        <v>228</v>
      </c>
      <c r="I63" s="15">
        <v>601.44799999999998</v>
      </c>
    </row>
    <row r="64" spans="1:9" ht="27" customHeight="1" thickBot="1">
      <c r="A64" s="8" t="s">
        <v>96</v>
      </c>
      <c r="B64" s="101" t="s">
        <v>140</v>
      </c>
      <c r="C64" s="123"/>
      <c r="D64" s="99">
        <v>2018</v>
      </c>
      <c r="E64" s="100"/>
      <c r="F64" s="25">
        <v>10</v>
      </c>
      <c r="G64" s="14">
        <v>715</v>
      </c>
      <c r="H64" s="54">
        <v>3861</v>
      </c>
      <c r="I64" s="16">
        <v>1114.249</v>
      </c>
    </row>
    <row r="65" spans="1:9" ht="27.75" customHeight="1" thickBot="1">
      <c r="A65" s="21" t="s">
        <v>96</v>
      </c>
      <c r="B65" s="118" t="s">
        <v>141</v>
      </c>
      <c r="C65" s="119"/>
      <c r="D65" s="99">
        <v>2018</v>
      </c>
      <c r="E65" s="100"/>
      <c r="F65" s="78">
        <v>10</v>
      </c>
      <c r="G65" s="14">
        <v>690.5</v>
      </c>
      <c r="H65" s="28">
        <v>3861</v>
      </c>
      <c r="I65" s="19">
        <v>1019.732</v>
      </c>
    </row>
    <row r="66" spans="1:9" ht="27.75" customHeight="1" thickBot="1">
      <c r="A66" s="113" t="s">
        <v>83</v>
      </c>
      <c r="B66" s="114"/>
      <c r="C66" s="114"/>
      <c r="D66" s="114"/>
      <c r="E66" s="114"/>
      <c r="F66" s="114"/>
      <c r="G66" s="114"/>
      <c r="H66" s="114"/>
      <c r="I66" s="115"/>
    </row>
    <row r="67" spans="1:9" ht="29.25" customHeight="1" thickBot="1">
      <c r="A67" s="88" t="s">
        <v>94</v>
      </c>
      <c r="B67" s="101" t="s">
        <v>142</v>
      </c>
      <c r="C67" s="102"/>
      <c r="D67" s="99">
        <v>2018</v>
      </c>
      <c r="E67" s="100"/>
      <c r="F67" s="46">
        <v>0.4</v>
      </c>
      <c r="G67" s="10">
        <v>170</v>
      </c>
      <c r="H67" s="55">
        <v>62</v>
      </c>
      <c r="I67" s="10">
        <v>39.808999999999997</v>
      </c>
    </row>
    <row r="68" spans="1:9" ht="28.5" customHeight="1" thickBot="1">
      <c r="A68" s="8" t="s">
        <v>95</v>
      </c>
      <c r="B68" s="101" t="s">
        <v>158</v>
      </c>
      <c r="C68" s="102"/>
      <c r="D68" s="99">
        <v>2018</v>
      </c>
      <c r="E68" s="100"/>
      <c r="F68" s="46">
        <v>0.4</v>
      </c>
      <c r="G68" s="14">
        <v>25</v>
      </c>
      <c r="H68" s="55">
        <v>96</v>
      </c>
      <c r="I68" s="15">
        <v>30.582999999999998</v>
      </c>
    </row>
    <row r="69" spans="1:9" ht="26.25" customHeight="1" thickBot="1">
      <c r="A69" s="8" t="s">
        <v>95</v>
      </c>
      <c r="B69" s="101" t="s">
        <v>143</v>
      </c>
      <c r="C69" s="102"/>
      <c r="D69" s="99">
        <v>2018</v>
      </c>
      <c r="E69" s="100"/>
      <c r="F69" s="46">
        <v>0.4</v>
      </c>
      <c r="G69" s="22">
        <v>74</v>
      </c>
      <c r="H69" s="55">
        <v>114</v>
      </c>
      <c r="I69" s="70">
        <v>66.328000000000003</v>
      </c>
    </row>
    <row r="70" spans="1:9" ht="18" customHeight="1" thickBot="1">
      <c r="A70" s="8" t="s">
        <v>95</v>
      </c>
      <c r="B70" s="101" t="s">
        <v>144</v>
      </c>
      <c r="C70" s="102"/>
      <c r="D70" s="99">
        <v>2018</v>
      </c>
      <c r="E70" s="100"/>
      <c r="F70" s="46">
        <v>0.4</v>
      </c>
      <c r="G70" s="14">
        <v>25</v>
      </c>
      <c r="H70" s="55">
        <v>114</v>
      </c>
      <c r="I70" s="71">
        <v>22.518000000000001</v>
      </c>
    </row>
    <row r="71" spans="1:9" ht="26.25" customHeight="1" thickBot="1">
      <c r="A71" s="8" t="s">
        <v>95</v>
      </c>
      <c r="B71" s="101" t="s">
        <v>145</v>
      </c>
      <c r="C71" s="102"/>
      <c r="D71" s="99">
        <v>2018</v>
      </c>
      <c r="E71" s="100"/>
      <c r="F71" s="46">
        <v>0.4</v>
      </c>
      <c r="G71" s="14">
        <v>20</v>
      </c>
      <c r="H71" s="55">
        <v>114</v>
      </c>
      <c r="I71" s="15">
        <v>19.181999999999999</v>
      </c>
    </row>
    <row r="72" spans="1:9" ht="29.25" customHeight="1" thickBot="1">
      <c r="A72" s="8" t="s">
        <v>94</v>
      </c>
      <c r="B72" s="101" t="s">
        <v>146</v>
      </c>
      <c r="C72" s="102"/>
      <c r="D72" s="99">
        <v>2018</v>
      </c>
      <c r="E72" s="100"/>
      <c r="F72" s="46">
        <v>0.4</v>
      </c>
      <c r="G72" s="14">
        <v>123</v>
      </c>
      <c r="H72" s="55">
        <v>62</v>
      </c>
      <c r="I72" s="15">
        <v>59.643000000000001</v>
      </c>
    </row>
    <row r="73" spans="1:9" ht="24" customHeight="1" thickBot="1">
      <c r="A73" s="8" t="s">
        <v>94</v>
      </c>
      <c r="B73" s="101" t="s">
        <v>147</v>
      </c>
      <c r="C73" s="102"/>
      <c r="D73" s="99">
        <v>2018</v>
      </c>
      <c r="E73" s="100"/>
      <c r="F73" s="46">
        <v>0.4</v>
      </c>
      <c r="G73" s="14">
        <v>65</v>
      </c>
      <c r="H73" s="55">
        <v>43</v>
      </c>
      <c r="I73" s="19">
        <v>32.420999999999999</v>
      </c>
    </row>
    <row r="74" spans="1:9" ht="15" customHeight="1" thickBot="1">
      <c r="A74" s="8" t="s">
        <v>95</v>
      </c>
      <c r="B74" s="101" t="s">
        <v>148</v>
      </c>
      <c r="C74" s="102"/>
      <c r="D74" s="99">
        <v>2018</v>
      </c>
      <c r="E74" s="100"/>
      <c r="F74" s="46">
        <v>0.4</v>
      </c>
      <c r="G74" s="14">
        <v>27</v>
      </c>
      <c r="H74" s="55">
        <v>114</v>
      </c>
      <c r="I74" s="19">
        <v>30.638000000000002</v>
      </c>
    </row>
    <row r="75" spans="1:9" ht="15" customHeight="1" thickBot="1">
      <c r="A75" s="8" t="s">
        <v>95</v>
      </c>
      <c r="B75" s="101" t="s">
        <v>149</v>
      </c>
      <c r="C75" s="102"/>
      <c r="D75" s="99">
        <v>2018</v>
      </c>
      <c r="E75" s="100"/>
      <c r="F75" s="46">
        <v>0.4</v>
      </c>
      <c r="G75" s="14">
        <v>21</v>
      </c>
      <c r="H75" s="55">
        <v>80</v>
      </c>
      <c r="I75" s="45">
        <v>19.667000000000002</v>
      </c>
    </row>
    <row r="76" spans="1:9" ht="15" customHeight="1" thickBot="1">
      <c r="A76" s="8" t="s">
        <v>96</v>
      </c>
      <c r="B76" s="101" t="s">
        <v>150</v>
      </c>
      <c r="C76" s="102"/>
      <c r="D76" s="99">
        <v>2018</v>
      </c>
      <c r="E76" s="100"/>
      <c r="F76" s="96">
        <v>0.4</v>
      </c>
      <c r="G76" s="14">
        <v>72</v>
      </c>
      <c r="H76" s="83">
        <v>153</v>
      </c>
      <c r="I76" s="19">
        <v>83.293999999999997</v>
      </c>
    </row>
    <row r="77" spans="1:9" ht="15" customHeight="1" thickBot="1">
      <c r="A77" s="8" t="s">
        <v>96</v>
      </c>
      <c r="B77" s="101" t="s">
        <v>151</v>
      </c>
      <c r="C77" s="102"/>
      <c r="D77" s="99">
        <v>2018</v>
      </c>
      <c r="E77" s="100"/>
      <c r="F77" s="96">
        <v>0.4</v>
      </c>
      <c r="G77" s="14">
        <v>32</v>
      </c>
      <c r="H77" s="83">
        <v>114</v>
      </c>
      <c r="I77" s="19">
        <v>32.726999999999997</v>
      </c>
    </row>
    <row r="78" spans="1:9" ht="15" customHeight="1" thickBot="1">
      <c r="A78" s="8" t="s">
        <v>95</v>
      </c>
      <c r="B78" s="101" t="s">
        <v>152</v>
      </c>
      <c r="C78" s="102"/>
      <c r="D78" s="99">
        <v>2018</v>
      </c>
      <c r="E78" s="100"/>
      <c r="F78" s="96">
        <v>0.4</v>
      </c>
      <c r="G78" s="14">
        <v>33</v>
      </c>
      <c r="H78" s="83">
        <v>114</v>
      </c>
      <c r="I78" s="19">
        <v>34.411999999999999</v>
      </c>
    </row>
    <row r="79" spans="1:9" ht="30" customHeight="1" thickBot="1">
      <c r="A79" s="8" t="s">
        <v>96</v>
      </c>
      <c r="B79" s="101" t="s">
        <v>153</v>
      </c>
      <c r="C79" s="102"/>
      <c r="D79" s="99">
        <v>2018</v>
      </c>
      <c r="E79" s="100"/>
      <c r="F79" s="96">
        <v>0.4</v>
      </c>
      <c r="G79" s="14">
        <v>325</v>
      </c>
      <c r="H79" s="83">
        <v>114</v>
      </c>
      <c r="I79" s="63">
        <v>250.39500000000001</v>
      </c>
    </row>
    <row r="80" spans="1:9" ht="24" customHeight="1" thickBot="1">
      <c r="A80" s="8" t="s">
        <v>96</v>
      </c>
      <c r="B80" s="101" t="s">
        <v>154</v>
      </c>
      <c r="C80" s="102"/>
      <c r="D80" s="99">
        <v>2018</v>
      </c>
      <c r="E80" s="100"/>
      <c r="F80" s="46">
        <v>0.4</v>
      </c>
      <c r="G80" s="14">
        <v>355</v>
      </c>
      <c r="H80" s="55">
        <v>114</v>
      </c>
      <c r="I80" s="22">
        <v>250.185</v>
      </c>
    </row>
    <row r="81" spans="1:9" ht="22.5" customHeight="1" thickBot="1">
      <c r="A81" s="8" t="s">
        <v>96</v>
      </c>
      <c r="B81" s="101" t="s">
        <v>155</v>
      </c>
      <c r="C81" s="102"/>
      <c r="D81" s="99">
        <v>2018</v>
      </c>
      <c r="E81" s="100"/>
      <c r="F81" s="46">
        <v>0.4</v>
      </c>
      <c r="G81" s="14">
        <v>132.4</v>
      </c>
      <c r="H81" s="55">
        <v>114</v>
      </c>
      <c r="I81" s="22">
        <v>148.637</v>
      </c>
    </row>
    <row r="82" spans="1:9" ht="22.5" customHeight="1" thickBot="1">
      <c r="A82" s="8" t="s">
        <v>96</v>
      </c>
      <c r="B82" s="101" t="s">
        <v>160</v>
      </c>
      <c r="C82" s="102"/>
      <c r="D82" s="99">
        <v>2018</v>
      </c>
      <c r="E82" s="100"/>
      <c r="F82" s="46">
        <v>0.4</v>
      </c>
      <c r="G82" s="14">
        <v>190</v>
      </c>
      <c r="H82" s="47">
        <v>114</v>
      </c>
      <c r="I82" s="22">
        <v>183.107</v>
      </c>
    </row>
    <row r="83" spans="1:9" ht="32.25" customHeight="1" thickBot="1">
      <c r="A83" s="8" t="s">
        <v>94</v>
      </c>
      <c r="B83" s="101" t="s">
        <v>156</v>
      </c>
      <c r="C83" s="102"/>
      <c r="D83" s="99">
        <v>2018</v>
      </c>
      <c r="E83" s="100"/>
      <c r="F83" s="46">
        <v>0.4</v>
      </c>
      <c r="G83" s="14">
        <v>120</v>
      </c>
      <c r="H83" s="55">
        <v>114</v>
      </c>
      <c r="I83" s="15">
        <v>102.613</v>
      </c>
    </row>
    <row r="84" spans="1:9" s="13" customFormat="1" ht="18" customHeight="1" thickBot="1">
      <c r="A84" s="9" t="s">
        <v>46</v>
      </c>
      <c r="B84" s="103" t="s">
        <v>47</v>
      </c>
      <c r="C84" s="104"/>
      <c r="D84" s="113"/>
      <c r="E84" s="115"/>
      <c r="F84" s="10"/>
      <c r="G84" s="10"/>
      <c r="H84" s="10"/>
      <c r="I84" s="10"/>
    </row>
    <row r="85" spans="1:9" s="13" customFormat="1" ht="28.5" customHeight="1" thickBot="1">
      <c r="A85" s="9" t="s">
        <v>48</v>
      </c>
      <c r="B85" s="103" t="s">
        <v>49</v>
      </c>
      <c r="C85" s="104"/>
      <c r="D85" s="113"/>
      <c r="E85" s="115"/>
      <c r="F85" s="10"/>
      <c r="G85" s="10"/>
      <c r="H85" s="10"/>
      <c r="I85" s="10"/>
    </row>
    <row r="86" spans="1:9" s="13" customFormat="1" ht="42" customHeight="1" thickBot="1">
      <c r="A86" s="9" t="s">
        <v>50</v>
      </c>
      <c r="B86" s="147" t="s">
        <v>51</v>
      </c>
      <c r="C86" s="148"/>
      <c r="D86" s="113"/>
      <c r="E86" s="115"/>
      <c r="F86" s="10"/>
      <c r="G86" s="10"/>
      <c r="H86" s="10"/>
      <c r="I86" s="10"/>
    </row>
    <row r="87" spans="1:9" ht="24.75" customHeight="1" thickBot="1">
      <c r="A87" s="8" t="s">
        <v>52</v>
      </c>
      <c r="B87" s="144" t="s">
        <v>53</v>
      </c>
      <c r="C87" s="145"/>
      <c r="D87" s="124"/>
      <c r="E87" s="125"/>
      <c r="F87" s="25"/>
      <c r="G87" s="25"/>
      <c r="H87" s="25"/>
      <c r="I87" s="25"/>
    </row>
    <row r="88" spans="1:9" ht="41.25" customHeight="1" thickBot="1">
      <c r="A88" s="8" t="s">
        <v>54</v>
      </c>
      <c r="B88" s="144" t="s">
        <v>55</v>
      </c>
      <c r="C88" s="145"/>
      <c r="D88" s="124"/>
      <c r="E88" s="125"/>
      <c r="F88" s="25"/>
      <c r="G88" s="25"/>
      <c r="H88" s="25"/>
      <c r="I88" s="25"/>
    </row>
    <row r="89" spans="1:9" ht="31.5" customHeight="1" thickBot="1">
      <c r="A89" s="8" t="s">
        <v>56</v>
      </c>
      <c r="B89" s="144" t="s">
        <v>57</v>
      </c>
      <c r="C89" s="145"/>
      <c r="D89" s="124"/>
      <c r="E89" s="125"/>
      <c r="F89" s="25"/>
      <c r="G89" s="25"/>
      <c r="H89" s="25"/>
      <c r="I89" s="25"/>
    </row>
    <row r="90" spans="1:9" ht="37.5" customHeight="1" thickBot="1">
      <c r="A90" s="8" t="s">
        <v>58</v>
      </c>
      <c r="B90" s="144" t="s">
        <v>59</v>
      </c>
      <c r="C90" s="145"/>
      <c r="D90" s="124"/>
      <c r="E90" s="125"/>
      <c r="F90" s="25"/>
      <c r="G90" s="25"/>
      <c r="H90" s="25"/>
      <c r="I90" s="25"/>
    </row>
    <row r="91" spans="1:9" ht="21" customHeight="1" thickBot="1">
      <c r="A91" s="163" t="s">
        <v>85</v>
      </c>
      <c r="B91" s="171"/>
      <c r="C91" s="171"/>
      <c r="D91" s="171"/>
      <c r="E91" s="171"/>
      <c r="F91" s="171"/>
      <c r="G91" s="171"/>
      <c r="H91" s="171"/>
      <c r="I91" s="164"/>
    </row>
    <row r="92" spans="1:9" ht="24.75" customHeight="1" thickBot="1">
      <c r="A92" s="47" t="s">
        <v>82</v>
      </c>
      <c r="B92" s="159" t="s">
        <v>157</v>
      </c>
      <c r="C92" s="160"/>
      <c r="D92" s="169">
        <v>2018</v>
      </c>
      <c r="E92" s="170"/>
      <c r="F92" s="61" t="s">
        <v>75</v>
      </c>
      <c r="G92" s="28" t="s">
        <v>74</v>
      </c>
      <c r="H92" s="58"/>
      <c r="I92" s="47">
        <v>4855.3149999999996</v>
      </c>
    </row>
    <row r="93" spans="1:9" s="13" customFormat="1" ht="24" customHeight="1" thickBot="1">
      <c r="A93" s="9" t="s">
        <v>60</v>
      </c>
      <c r="B93" s="147" t="s">
        <v>61</v>
      </c>
      <c r="C93" s="148"/>
      <c r="D93" s="113"/>
      <c r="E93" s="115"/>
      <c r="F93" s="10"/>
      <c r="G93" s="10"/>
      <c r="H93" s="10"/>
      <c r="I93" s="10"/>
    </row>
    <row r="94" spans="1:9" s="13" customFormat="1" ht="15.75" customHeight="1" thickBot="1">
      <c r="A94" s="9" t="s">
        <v>62</v>
      </c>
      <c r="B94" s="147" t="s">
        <v>63</v>
      </c>
      <c r="C94" s="148"/>
      <c r="D94" s="113"/>
      <c r="E94" s="115"/>
      <c r="F94" s="10"/>
      <c r="G94" s="10"/>
      <c r="H94" s="10"/>
      <c r="I94" s="10"/>
    </row>
    <row r="95" spans="1:9" s="13" customFormat="1" ht="15" customHeight="1">
      <c r="A95" s="154" t="s">
        <v>64</v>
      </c>
      <c r="B95" s="149" t="s">
        <v>65</v>
      </c>
      <c r="C95" s="150"/>
      <c r="D95" s="163"/>
      <c r="E95" s="164"/>
      <c r="F95" s="151"/>
      <c r="G95" s="151"/>
      <c r="H95" s="151"/>
      <c r="I95" s="151"/>
    </row>
    <row r="96" spans="1:9" s="13" customFormat="1" ht="12" customHeight="1">
      <c r="A96" s="155"/>
      <c r="B96" s="157" t="s">
        <v>66</v>
      </c>
      <c r="C96" s="158"/>
      <c r="D96" s="165"/>
      <c r="E96" s="166"/>
      <c r="F96" s="152"/>
      <c r="G96" s="152"/>
      <c r="H96" s="152"/>
      <c r="I96" s="152"/>
    </row>
    <row r="97" spans="1:9" s="13" customFormat="1" ht="15.75" customHeight="1" thickBot="1">
      <c r="A97" s="156"/>
      <c r="B97" s="161" t="s">
        <v>67</v>
      </c>
      <c r="C97" s="162"/>
      <c r="D97" s="167"/>
      <c r="E97" s="168"/>
      <c r="F97" s="153"/>
      <c r="G97" s="153"/>
      <c r="H97" s="153"/>
      <c r="I97" s="153"/>
    </row>
    <row r="98" spans="1:9" s="13" customFormat="1" ht="40.5" customHeight="1" thickBot="1">
      <c r="A98" s="9" t="s">
        <v>68</v>
      </c>
      <c r="B98" s="147" t="s">
        <v>59</v>
      </c>
      <c r="C98" s="148"/>
      <c r="D98" s="113"/>
      <c r="E98" s="115"/>
      <c r="F98" s="10"/>
      <c r="G98" s="10"/>
      <c r="H98" s="10"/>
      <c r="I98" s="10"/>
    </row>
    <row r="99" spans="1:9" s="13" customFormat="1" ht="14.25" customHeight="1" thickBot="1">
      <c r="A99" s="9" t="s">
        <v>35</v>
      </c>
      <c r="B99" s="147" t="s">
        <v>36</v>
      </c>
      <c r="C99" s="148"/>
      <c r="D99" s="113"/>
      <c r="E99" s="115"/>
      <c r="F99" s="10"/>
      <c r="G99" s="10"/>
      <c r="H99" s="10"/>
      <c r="I99" s="10"/>
    </row>
    <row r="100" spans="1:9" s="13" customFormat="1" ht="22.5" customHeight="1" thickBot="1">
      <c r="A100" s="9" t="s">
        <v>69</v>
      </c>
      <c r="B100" s="147" t="s">
        <v>70</v>
      </c>
      <c r="C100" s="148"/>
      <c r="D100" s="113"/>
      <c r="E100" s="115"/>
      <c r="F100" s="10"/>
      <c r="G100" s="10"/>
      <c r="H100" s="10"/>
      <c r="I100" s="10"/>
    </row>
    <row r="101" spans="1:9" s="13" customFormat="1" ht="15" customHeight="1" thickBot="1">
      <c r="A101" s="9" t="s">
        <v>71</v>
      </c>
      <c r="B101" s="147" t="s">
        <v>72</v>
      </c>
      <c r="C101" s="148"/>
      <c r="D101" s="113" t="s">
        <v>3</v>
      </c>
      <c r="E101" s="115"/>
      <c r="F101" s="10" t="s">
        <v>3</v>
      </c>
      <c r="G101" s="10" t="s">
        <v>3</v>
      </c>
      <c r="H101" s="10" t="s">
        <v>3</v>
      </c>
      <c r="I101" s="10" t="s">
        <v>3</v>
      </c>
    </row>
    <row r="102" spans="1:9" s="13" customFormat="1" ht="15" customHeight="1" thickBot="1">
      <c r="A102" s="9" t="s">
        <v>35</v>
      </c>
      <c r="B102" s="147" t="s">
        <v>36</v>
      </c>
      <c r="C102" s="148"/>
      <c r="D102" s="113" t="s">
        <v>3</v>
      </c>
      <c r="E102" s="115"/>
      <c r="F102" s="10" t="s">
        <v>3</v>
      </c>
      <c r="G102" s="10" t="s">
        <v>3</v>
      </c>
      <c r="H102" s="10" t="s">
        <v>3</v>
      </c>
      <c r="I102" s="10" t="s">
        <v>3</v>
      </c>
    </row>
    <row r="104" spans="1:9" ht="18.75">
      <c r="B104" s="34"/>
    </row>
    <row r="105" spans="1:9">
      <c r="C105" s="11" t="s">
        <v>161</v>
      </c>
      <c r="G105" s="72" t="s">
        <v>162</v>
      </c>
    </row>
    <row r="107" spans="1:9" s="40" customFormat="1" ht="15.75">
      <c r="C107" s="41" t="s">
        <v>90</v>
      </c>
      <c r="G107" s="6" t="s">
        <v>105</v>
      </c>
    </row>
    <row r="108" spans="1:9" s="40" customFormat="1" ht="15.75">
      <c r="B108" s="41"/>
      <c r="G108" s="6"/>
    </row>
    <row r="109" spans="1:9" ht="15.75">
      <c r="C109" s="37" t="s">
        <v>97</v>
      </c>
      <c r="D109" s="38"/>
      <c r="E109" s="38"/>
      <c r="F109" s="38"/>
      <c r="G109" s="39" t="s">
        <v>98</v>
      </c>
    </row>
    <row r="110" spans="1:9" ht="15.75">
      <c r="C110" s="37"/>
      <c r="D110" s="38"/>
      <c r="E110" s="38"/>
      <c r="F110" s="38"/>
      <c r="G110" s="38"/>
    </row>
    <row r="111" spans="1:9" ht="15.75">
      <c r="C111" s="37" t="s">
        <v>86</v>
      </c>
      <c r="D111" s="38"/>
      <c r="E111" s="38"/>
      <c r="F111" s="38"/>
      <c r="G111" s="39" t="s">
        <v>87</v>
      </c>
    </row>
    <row r="113" spans="3:7" ht="15.75">
      <c r="C113" s="37" t="s">
        <v>88</v>
      </c>
      <c r="D113" s="38"/>
      <c r="E113" s="38"/>
      <c r="F113" s="38"/>
      <c r="G113" s="39" t="s">
        <v>89</v>
      </c>
    </row>
  </sheetData>
  <mergeCells count="183">
    <mergeCell ref="A7:I7"/>
    <mergeCell ref="B58:C58"/>
    <mergeCell ref="B25:C25"/>
    <mergeCell ref="D25:E25"/>
    <mergeCell ref="B28:C28"/>
    <mergeCell ref="D54:E54"/>
    <mergeCell ref="D37:E37"/>
    <mergeCell ref="D28:E28"/>
    <mergeCell ref="B54:C54"/>
    <mergeCell ref="C10:D10"/>
    <mergeCell ref="A11:A15"/>
    <mergeCell ref="B11:C15"/>
    <mergeCell ref="D11:E11"/>
    <mergeCell ref="B29:C29"/>
    <mergeCell ref="D29:E29"/>
    <mergeCell ref="A8:I8"/>
    <mergeCell ref="B17:C17"/>
    <mergeCell ref="A22:I22"/>
    <mergeCell ref="D23:E23"/>
    <mergeCell ref="D17:E17"/>
    <mergeCell ref="B18:C18"/>
    <mergeCell ref="D18:E18"/>
    <mergeCell ref="B19:C19"/>
    <mergeCell ref="D19:E19"/>
    <mergeCell ref="D88:E88"/>
    <mergeCell ref="B89:C89"/>
    <mergeCell ref="H95:H97"/>
    <mergeCell ref="I95:I97"/>
    <mergeCell ref="D90:E90"/>
    <mergeCell ref="A95:A97"/>
    <mergeCell ref="B96:C96"/>
    <mergeCell ref="D94:E94"/>
    <mergeCell ref="B92:C92"/>
    <mergeCell ref="B97:C97"/>
    <mergeCell ref="F95:F97"/>
    <mergeCell ref="B90:C90"/>
    <mergeCell ref="G95:G97"/>
    <mergeCell ref="D89:E89"/>
    <mergeCell ref="D95:E97"/>
    <mergeCell ref="B93:C93"/>
    <mergeCell ref="B94:C94"/>
    <mergeCell ref="D92:E92"/>
    <mergeCell ref="A91:I91"/>
    <mergeCell ref="D86:E86"/>
    <mergeCell ref="B84:C84"/>
    <mergeCell ref="B71:C71"/>
    <mergeCell ref="B68:C68"/>
    <mergeCell ref="B102:C102"/>
    <mergeCell ref="D102:E102"/>
    <mergeCell ref="B100:C100"/>
    <mergeCell ref="D100:E100"/>
    <mergeCell ref="B101:C101"/>
    <mergeCell ref="D101:E101"/>
    <mergeCell ref="B99:C99"/>
    <mergeCell ref="D99:E99"/>
    <mergeCell ref="B95:C95"/>
    <mergeCell ref="B83:C83"/>
    <mergeCell ref="D93:E93"/>
    <mergeCell ref="B98:C98"/>
    <mergeCell ref="D98:E98"/>
    <mergeCell ref="B87:C87"/>
    <mergeCell ref="D87:E87"/>
    <mergeCell ref="B88:C88"/>
    <mergeCell ref="B86:C86"/>
    <mergeCell ref="D85:E85"/>
    <mergeCell ref="D68:E68"/>
    <mergeCell ref="D84:E84"/>
    <mergeCell ref="D49:E49"/>
    <mergeCell ref="D50:E50"/>
    <mergeCell ref="B34:C34"/>
    <mergeCell ref="B30:C30"/>
    <mergeCell ref="B32:C32"/>
    <mergeCell ref="B36:C36"/>
    <mergeCell ref="D62:E62"/>
    <mergeCell ref="B20:C20"/>
    <mergeCell ref="D20:E20"/>
    <mergeCell ref="B21:C21"/>
    <mergeCell ref="D21:E21"/>
    <mergeCell ref="D60:E60"/>
    <mergeCell ref="B38:C38"/>
    <mergeCell ref="D51:E51"/>
    <mergeCell ref="D52:E52"/>
    <mergeCell ref="B45:C45"/>
    <mergeCell ref="B46:C46"/>
    <mergeCell ref="B47:C47"/>
    <mergeCell ref="B48:C48"/>
    <mergeCell ref="B49:C49"/>
    <mergeCell ref="B50:C50"/>
    <mergeCell ref="D53:E53"/>
    <mergeCell ref="D40:E40"/>
    <mergeCell ref="D41:E41"/>
    <mergeCell ref="D63:E63"/>
    <mergeCell ref="B37:C37"/>
    <mergeCell ref="D38:E38"/>
    <mergeCell ref="D56:E56"/>
    <mergeCell ref="D12:E12"/>
    <mergeCell ref="D13:E13"/>
    <mergeCell ref="D14:E14"/>
    <mergeCell ref="D15:E15"/>
    <mergeCell ref="A59:I59"/>
    <mergeCell ref="B55:C55"/>
    <mergeCell ref="D55:E55"/>
    <mergeCell ref="B16:C16"/>
    <mergeCell ref="D16:E16"/>
    <mergeCell ref="D24:E24"/>
    <mergeCell ref="D35:E35"/>
    <mergeCell ref="D42:E42"/>
    <mergeCell ref="D43:E43"/>
    <mergeCell ref="D44:E44"/>
    <mergeCell ref="D45:E45"/>
    <mergeCell ref="D46:E46"/>
    <mergeCell ref="D47:E47"/>
    <mergeCell ref="D48:E48"/>
    <mergeCell ref="B56:C56"/>
    <mergeCell ref="B62:C62"/>
    <mergeCell ref="B40:C40"/>
    <mergeCell ref="B41:C41"/>
    <mergeCell ref="B53:C53"/>
    <mergeCell ref="B42:C42"/>
    <mergeCell ref="B43:C43"/>
    <mergeCell ref="B44:C44"/>
    <mergeCell ref="B52:C52"/>
    <mergeCell ref="B51:C51"/>
    <mergeCell ref="B73:C73"/>
    <mergeCell ref="B80:C80"/>
    <mergeCell ref="B74:C74"/>
    <mergeCell ref="B75:C75"/>
    <mergeCell ref="B76:C76"/>
    <mergeCell ref="B77:C77"/>
    <mergeCell ref="B78:C78"/>
    <mergeCell ref="B79:C79"/>
    <mergeCell ref="D76:E76"/>
    <mergeCell ref="D77:E77"/>
    <mergeCell ref="D78:E78"/>
    <mergeCell ref="D79:E79"/>
    <mergeCell ref="D34:E34"/>
    <mergeCell ref="D36:E36"/>
    <mergeCell ref="D39:E39"/>
    <mergeCell ref="B33:C33"/>
    <mergeCell ref="B35:C35"/>
    <mergeCell ref="B72:C72"/>
    <mergeCell ref="D69:E69"/>
    <mergeCell ref="D70:E70"/>
    <mergeCell ref="D71:E71"/>
    <mergeCell ref="D72:E72"/>
    <mergeCell ref="B69:C69"/>
    <mergeCell ref="B70:C70"/>
    <mergeCell ref="D64:E64"/>
    <mergeCell ref="D65:E65"/>
    <mergeCell ref="B65:C65"/>
    <mergeCell ref="B61:C61"/>
    <mergeCell ref="B39:C39"/>
    <mergeCell ref="B60:C60"/>
    <mergeCell ref="B63:C63"/>
    <mergeCell ref="B64:C64"/>
    <mergeCell ref="D58:E58"/>
    <mergeCell ref="D61:E61"/>
    <mergeCell ref="D57:E57"/>
    <mergeCell ref="B57:C57"/>
    <mergeCell ref="D67:E67"/>
    <mergeCell ref="D75:E75"/>
    <mergeCell ref="D73:E73"/>
    <mergeCell ref="D74:E74"/>
    <mergeCell ref="B67:C67"/>
    <mergeCell ref="B85:C85"/>
    <mergeCell ref="B81:C81"/>
    <mergeCell ref="B82:C82"/>
    <mergeCell ref="B23:C23"/>
    <mergeCell ref="B24:C24"/>
    <mergeCell ref="B26:C26"/>
    <mergeCell ref="D32:E32"/>
    <mergeCell ref="D31:E31"/>
    <mergeCell ref="B31:C31"/>
    <mergeCell ref="D30:E30"/>
    <mergeCell ref="B27:C27"/>
    <mergeCell ref="D26:E26"/>
    <mergeCell ref="D27:E27"/>
    <mergeCell ref="A66:I66"/>
    <mergeCell ref="D83:E83"/>
    <mergeCell ref="D81:E81"/>
    <mergeCell ref="D82:E82"/>
    <mergeCell ref="D80:E80"/>
    <mergeCell ref="D33:E33"/>
  </mergeCells>
  <phoneticPr fontId="0" type="noConversion"/>
  <pageMargins left="0.31496062992125984" right="0.31496062992125984" top="0.35433070866141736" bottom="0.35433070866141736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0"/>
  <sheetViews>
    <sheetView topLeftCell="A35" zoomScaleSheetLayoutView="115" workbookViewId="0">
      <selection activeCell="A70" sqref="A70"/>
    </sheetView>
  </sheetViews>
  <sheetFormatPr defaultRowHeight="15"/>
  <cols>
    <col min="2" max="2" width="28.42578125" style="35" customWidth="1"/>
    <col min="3" max="3" width="29.140625" style="35" customWidth="1"/>
    <col min="4" max="5" width="9.140625" style="35"/>
    <col min="6" max="6" width="17.5703125" style="35" customWidth="1"/>
    <col min="7" max="7" width="14.85546875" style="35" customWidth="1"/>
    <col min="8" max="8" width="16.5703125" style="35" customWidth="1"/>
  </cols>
  <sheetData>
    <row r="1" spans="1:8">
      <c r="G1" s="72" t="s">
        <v>104</v>
      </c>
      <c r="H1" s="72"/>
    </row>
    <row r="2" spans="1:8">
      <c r="G2" s="72" t="s">
        <v>100</v>
      </c>
      <c r="H2" s="72"/>
    </row>
    <row r="3" spans="1:8">
      <c r="G3" s="72" t="s">
        <v>101</v>
      </c>
      <c r="H3" s="72"/>
    </row>
    <row r="4" spans="1:8">
      <c r="G4" s="72" t="s">
        <v>102</v>
      </c>
      <c r="H4" s="72"/>
    </row>
    <row r="5" spans="1:8">
      <c r="G5" s="72" t="s">
        <v>103</v>
      </c>
      <c r="H5" s="72"/>
    </row>
    <row r="7" spans="1:8" ht="81.75" customHeight="1">
      <c r="A7" s="172" t="s">
        <v>76</v>
      </c>
      <c r="B7" s="172"/>
      <c r="C7" s="172"/>
      <c r="D7" s="172"/>
      <c r="E7" s="172"/>
      <c r="F7" s="172"/>
      <c r="G7" s="172"/>
      <c r="H7" s="172"/>
    </row>
    <row r="8" spans="1:8" ht="16.5" thickBot="1">
      <c r="A8" s="6"/>
      <c r="B8" s="11"/>
      <c r="C8" s="11"/>
      <c r="D8" s="11"/>
      <c r="E8" s="11"/>
      <c r="F8" s="11"/>
      <c r="G8" s="11"/>
      <c r="H8" s="11"/>
    </row>
    <row r="9" spans="1:8">
      <c r="A9" s="178" t="s">
        <v>4</v>
      </c>
      <c r="B9" s="181" t="s">
        <v>5</v>
      </c>
      <c r="C9" s="182"/>
      <c r="D9" s="181" t="s">
        <v>6</v>
      </c>
      <c r="E9" s="191"/>
      <c r="F9" s="23" t="s">
        <v>9</v>
      </c>
      <c r="G9" s="23" t="s">
        <v>13</v>
      </c>
      <c r="H9" s="178" t="s">
        <v>77</v>
      </c>
    </row>
    <row r="10" spans="1:8" ht="24">
      <c r="A10" s="179"/>
      <c r="B10" s="131"/>
      <c r="C10" s="183"/>
      <c r="D10" s="131" t="s">
        <v>7</v>
      </c>
      <c r="E10" s="192"/>
      <c r="F10" s="24" t="s">
        <v>10</v>
      </c>
      <c r="G10" s="24" t="s">
        <v>14</v>
      </c>
      <c r="H10" s="179"/>
    </row>
    <row r="11" spans="1:8">
      <c r="A11" s="179"/>
      <c r="B11" s="131"/>
      <c r="C11" s="183"/>
      <c r="D11" s="131" t="s">
        <v>8</v>
      </c>
      <c r="E11" s="192"/>
      <c r="F11" s="24" t="s">
        <v>11</v>
      </c>
      <c r="G11" s="24" t="s">
        <v>78</v>
      </c>
      <c r="H11" s="179"/>
    </row>
    <row r="12" spans="1:8" ht="15.75" thickBot="1">
      <c r="A12" s="179"/>
      <c r="B12" s="131"/>
      <c r="C12" s="183"/>
      <c r="D12" s="193"/>
      <c r="E12" s="192"/>
      <c r="F12" s="24" t="s">
        <v>12</v>
      </c>
      <c r="G12" s="20" t="s">
        <v>79</v>
      </c>
      <c r="H12" s="179"/>
    </row>
    <row r="13" spans="1:8" ht="15.75" thickBot="1">
      <c r="A13" s="21">
        <v>1</v>
      </c>
      <c r="B13" s="124">
        <v>2</v>
      </c>
      <c r="C13" s="125"/>
      <c r="D13" s="124">
        <v>3</v>
      </c>
      <c r="E13" s="125"/>
      <c r="F13" s="27">
        <v>4</v>
      </c>
      <c r="G13" s="27">
        <v>5</v>
      </c>
      <c r="H13" s="27">
        <v>6</v>
      </c>
    </row>
    <row r="14" spans="1:8" ht="15.75" thickBot="1">
      <c r="A14" s="8" t="s">
        <v>25</v>
      </c>
      <c r="B14" s="144" t="s">
        <v>26</v>
      </c>
      <c r="C14" s="145"/>
      <c r="D14" s="124"/>
      <c r="E14" s="125"/>
      <c r="F14" s="25"/>
      <c r="G14" s="25"/>
      <c r="H14" s="25"/>
    </row>
    <row r="15" spans="1:8" ht="27" customHeight="1" thickBot="1">
      <c r="A15" s="8" t="s">
        <v>27</v>
      </c>
      <c r="B15" s="144" t="s">
        <v>28</v>
      </c>
      <c r="C15" s="145"/>
      <c r="D15" s="124"/>
      <c r="E15" s="125"/>
      <c r="F15" s="25"/>
      <c r="G15" s="25"/>
      <c r="H15" s="25"/>
    </row>
    <row r="16" spans="1:8" ht="18" customHeight="1" thickBot="1">
      <c r="A16" s="8" t="s">
        <v>29</v>
      </c>
      <c r="B16" s="144" t="s">
        <v>30</v>
      </c>
      <c r="C16" s="145"/>
      <c r="D16" s="124"/>
      <c r="E16" s="125"/>
      <c r="F16" s="25"/>
      <c r="G16" s="25"/>
      <c r="H16" s="25"/>
    </row>
    <row r="17" spans="1:8" ht="27.75" customHeight="1" thickBot="1">
      <c r="A17" s="8" t="s">
        <v>31</v>
      </c>
      <c r="B17" s="144" t="s">
        <v>32</v>
      </c>
      <c r="C17" s="145"/>
      <c r="D17" s="124"/>
      <c r="E17" s="125"/>
      <c r="F17" s="25"/>
      <c r="G17" s="25"/>
      <c r="H17" s="28"/>
    </row>
    <row r="18" spans="1:8" ht="68.25" customHeight="1" thickBot="1">
      <c r="A18" s="8" t="s">
        <v>33</v>
      </c>
      <c r="B18" s="144" t="s">
        <v>80</v>
      </c>
      <c r="C18" s="145"/>
      <c r="D18" s="144"/>
      <c r="E18" s="145"/>
      <c r="F18" s="12"/>
      <c r="G18" s="12"/>
      <c r="H18" s="17"/>
    </row>
    <row r="19" spans="1:8" ht="37.5" customHeight="1" thickBot="1">
      <c r="A19" s="113" t="s">
        <v>83</v>
      </c>
      <c r="B19" s="114"/>
      <c r="C19" s="114"/>
      <c r="D19" s="114"/>
      <c r="E19" s="114"/>
      <c r="F19" s="114"/>
      <c r="G19" s="114"/>
      <c r="H19" s="115"/>
    </row>
    <row r="20" spans="1:8" ht="38.25" customHeight="1" thickBot="1">
      <c r="A20" s="97" t="str">
        <f>'Приложение №1'!A23</f>
        <v>1.3.1.4.2</v>
      </c>
      <c r="B20" s="103" t="str">
        <f>'Приложение №1'!B23:C23</f>
        <v>ВЛ-0,4 кВ от оп.7-8-1-1-6а ТП-446 ф.3 гараж район1,кв 172, блок 10, ряд 1, гараж 32 (Озерная)</v>
      </c>
      <c r="C20" s="190"/>
      <c r="D20" s="113">
        <f>'Приложение №1'!D24:E24</f>
        <v>2018</v>
      </c>
      <c r="E20" s="115"/>
      <c r="F20" s="10">
        <v>0.4</v>
      </c>
      <c r="G20" s="14">
        <f>'Приложение №1'!G23</f>
        <v>40</v>
      </c>
      <c r="H20" s="52">
        <v>5</v>
      </c>
    </row>
    <row r="21" spans="1:8" ht="33" customHeight="1" thickBot="1">
      <c r="A21" s="97" t="str">
        <f>'Приложение №1'!A24</f>
        <v>1.3.1.4.2</v>
      </c>
      <c r="B21" s="103" t="str">
        <f>'Приложение №1'!B24:C24</f>
        <v>ВЛ-0.4 кВ от опоры № 2-3 ВЛ-0.4 кВ ТП-226 ф.4 для электроснабжения жилого дома по адресу: г. Абакан, ул. Центральная, 16</v>
      </c>
      <c r="C21" s="190"/>
      <c r="D21" s="113">
        <f>'Приложение №1'!D25:E25</f>
        <v>2018</v>
      </c>
      <c r="E21" s="115"/>
      <c r="F21" s="10">
        <v>0.4</v>
      </c>
      <c r="G21" s="14">
        <f>'Приложение №1'!G24</f>
        <v>77</v>
      </c>
      <c r="H21" s="52">
        <v>60</v>
      </c>
    </row>
    <row r="22" spans="1:8" ht="27.75" customHeight="1" thickBot="1">
      <c r="A22" s="97" t="str">
        <f>'Приложение №1'!A25</f>
        <v>1.3.1.4.1</v>
      </c>
      <c r="B22" s="103" t="str">
        <f>'Приложение №1'!B25:C25</f>
        <v>ВЛ-0.4 кВ от опоры № 8 ВЛ-0.4 кВ ТП-873 ф.1 до границы земельного участка по адресу: г. Абакан, дачный район Нижняя Согра, массив Здоровье, ул. Малиновая, 68</v>
      </c>
      <c r="C22" s="190"/>
      <c r="D22" s="113">
        <f>'Приложение №1'!D26:E26</f>
        <v>2018</v>
      </c>
      <c r="E22" s="115"/>
      <c r="F22" s="10">
        <v>0.4</v>
      </c>
      <c r="G22" s="14">
        <f>'Приложение №1'!G25</f>
        <v>44</v>
      </c>
      <c r="H22" s="52">
        <v>15</v>
      </c>
    </row>
    <row r="23" spans="1:8" ht="27" customHeight="1" thickBot="1">
      <c r="A23" s="97" t="str">
        <f>'Приложение №1'!A26</f>
        <v>1.3.1.4.2</v>
      </c>
      <c r="B23" s="103" t="str">
        <f>'Приложение №1'!B26:C26</f>
        <v>ВЛ-0,4 кВ ТП-179 для гаража 21 (ул. Дзержинского)</v>
      </c>
      <c r="C23" s="190"/>
      <c r="D23" s="113">
        <f>'Приложение №1'!D27:E27</f>
        <v>2018</v>
      </c>
      <c r="E23" s="115"/>
      <c r="F23" s="10">
        <v>0.4</v>
      </c>
      <c r="G23" s="14">
        <f>'Приложение №1'!G26</f>
        <v>67</v>
      </c>
      <c r="H23" s="52">
        <v>5</v>
      </c>
    </row>
    <row r="24" spans="1:8" ht="32.25" customHeight="1" thickBot="1">
      <c r="A24" s="97" t="str">
        <f>'Приложение №1'!A27</f>
        <v>1.3.1.4.2</v>
      </c>
      <c r="B24" s="103" t="str">
        <f>'Приложение №1'!B27:C27</f>
        <v xml:space="preserve"> ВЛ-0,4 кВ ТП-458 ф. 14 для электроснабжения гараж № 13 </v>
      </c>
      <c r="C24" s="190"/>
      <c r="D24" s="113">
        <f>'Приложение №1'!D28:E28</f>
        <v>2018</v>
      </c>
      <c r="E24" s="115"/>
      <c r="F24" s="10">
        <v>0.4</v>
      </c>
      <c r="G24" s="14">
        <f>'Приложение №1'!G27</f>
        <v>23</v>
      </c>
      <c r="H24" s="52">
        <v>2</v>
      </c>
    </row>
    <row r="25" spans="1:8" ht="27" customHeight="1" thickBot="1">
      <c r="A25" s="97" t="str">
        <f>'Приложение №1'!A28</f>
        <v>1.3.1.4.2</v>
      </c>
      <c r="B25" s="103" t="str">
        <f>'Приложение №1'!B28:C28</f>
        <v xml:space="preserve">ВЛ-0,4 кВ от опоры № 2 ВЛ-0,4кВ ТП-458 ф.14 для гаража № 7 </v>
      </c>
      <c r="C25" s="190"/>
      <c r="D25" s="113">
        <f>'Приложение №1'!D29:E29</f>
        <v>2018</v>
      </c>
      <c r="E25" s="115"/>
      <c r="F25" s="10">
        <v>0.4</v>
      </c>
      <c r="G25" s="14">
        <f>'Приложение №1'!G28</f>
        <v>25</v>
      </c>
      <c r="H25" s="52">
        <v>15</v>
      </c>
    </row>
    <row r="26" spans="1:8" ht="25.5" customHeight="1" thickBot="1">
      <c r="A26" s="97" t="str">
        <f>'Приложение №1'!A29</f>
        <v>1.3.1.4.2</v>
      </c>
      <c r="B26" s="147" t="str">
        <f>'Приложение №1'!B29:C29</f>
        <v>ВЛ-0.4 кВ от ТП-64 до границ земельного участка по адресу: г. Абакан, ул. Кожевенная,23</v>
      </c>
      <c r="C26" s="148"/>
      <c r="D26" s="113">
        <f>'Приложение №1'!D30:E30</f>
        <v>2018</v>
      </c>
      <c r="E26" s="115"/>
      <c r="F26" s="10">
        <v>0.4</v>
      </c>
      <c r="G26" s="14">
        <f>'Приложение №1'!G29</f>
        <v>98</v>
      </c>
      <c r="H26" s="52">
        <v>30</v>
      </c>
    </row>
    <row r="27" spans="1:8" ht="24.75" customHeight="1" thickBot="1">
      <c r="A27" s="97" t="str">
        <f>'Приложение №1'!A30</f>
        <v>1.3.1.4.2</v>
      </c>
      <c r="B27" s="147" t="str">
        <f>'Приложение №1'!B30:C30</f>
        <v>ВЛ-0.4 кВ от ТП-64 до границы земельного участка по ул. Бузулаева, 8А</v>
      </c>
      <c r="C27" s="148"/>
      <c r="D27" s="113">
        <f>'Приложение №1'!D31:E31</f>
        <v>2018</v>
      </c>
      <c r="E27" s="115"/>
      <c r="F27" s="10">
        <v>0.4</v>
      </c>
      <c r="G27" s="14">
        <f>'Приложение №1'!G30</f>
        <v>135</v>
      </c>
      <c r="H27" s="52">
        <v>60</v>
      </c>
    </row>
    <row r="28" spans="1:8" ht="44.25" customHeight="1" thickBot="1">
      <c r="A28" s="97" t="str">
        <f>'Приложение №1'!A31</f>
        <v>1.3.1.4.1</v>
      </c>
      <c r="B28" s="147" t="str">
        <f>'Приложение №1'!B31:C31</f>
        <v>ВЛ-0.4 кВ от опоры№ 18 ВЛ-0.4 кВ ТП-40 ф.2 для электроснабжения земельного участка, расположенного по адресу: г. Абакан, ул. Железнодорожная,87А</v>
      </c>
      <c r="C28" s="148"/>
      <c r="D28" s="113">
        <f>'Приложение №1'!D32:E32</f>
        <v>2018</v>
      </c>
      <c r="E28" s="115"/>
      <c r="F28" s="10">
        <v>0.4</v>
      </c>
      <c r="G28" s="14">
        <f>'Приложение №1'!G31</f>
        <v>44</v>
      </c>
      <c r="H28" s="91">
        <v>35</v>
      </c>
    </row>
    <row r="29" spans="1:8" ht="42.75" customHeight="1" thickBot="1">
      <c r="A29" s="97" t="str">
        <f>'Приложение №1'!A32</f>
        <v>1.3.1.4.2</v>
      </c>
      <c r="B29" s="147" t="str">
        <f>'Приложение №1'!B32:C32</f>
        <v xml:space="preserve">ВЛ-0,4 кВ от ЗРУ-0,4 кВ ТП-47 до границы земельного участка под строительство жилого дома ( застроенная территория пр.Ленина 54, 56,58,60) </v>
      </c>
      <c r="C29" s="148"/>
      <c r="D29" s="113">
        <f>'Приложение №1'!D33:E33</f>
        <v>2018</v>
      </c>
      <c r="E29" s="115"/>
      <c r="F29" s="10">
        <v>0.4</v>
      </c>
      <c r="G29" s="14">
        <f>'Приложение №1'!G32</f>
        <v>45</v>
      </c>
      <c r="H29" s="52">
        <v>150</v>
      </c>
    </row>
    <row r="30" spans="1:8" ht="37.5" customHeight="1" thickBot="1">
      <c r="A30" s="97" t="str">
        <f>'Приложение №1'!A33</f>
        <v>1.3.1.4.2</v>
      </c>
      <c r="B30" s="147" t="str">
        <f>'Приложение №1'!B33:C33</f>
        <v xml:space="preserve"> ВЛ-0,4 кВ для электроснабжения индивидуального гаража по адресу: г. Абакан, район 4, квартал 11, ряд 21, гараж № 4 ( район ул. Буденного)</v>
      </c>
      <c r="C30" s="148"/>
      <c r="D30" s="113">
        <f>'Приложение №1'!D34:E34</f>
        <v>2018</v>
      </c>
      <c r="E30" s="115"/>
      <c r="F30" s="10">
        <v>0.4</v>
      </c>
      <c r="G30" s="14">
        <f>'Приложение №1'!G33</f>
        <v>22</v>
      </c>
      <c r="H30" s="52">
        <v>2</v>
      </c>
    </row>
    <row r="31" spans="1:8" ht="40.5" customHeight="1" thickBot="1">
      <c r="A31" s="97" t="str">
        <f>'Приложение №1'!A34</f>
        <v>1.3.1.4.2</v>
      </c>
      <c r="B31" s="147" t="str">
        <f>'Приложение №1'!B34:C34</f>
        <v>ВЛ-0,4 кВ от опоры № 1 ВЛ-0,4 кВ ТП-53 ф.1 для электроснабжения индивидуального гаража по адресу: г. Абакан, район 4, квартал 11, ряд 5, гараж № 13 (ул. Буденного)</v>
      </c>
      <c r="C31" s="148"/>
      <c r="D31" s="113">
        <f>'Приложение №1'!D35:E35</f>
        <v>2018</v>
      </c>
      <c r="E31" s="115"/>
      <c r="F31" s="10">
        <v>0.4</v>
      </c>
      <c r="G31" s="14">
        <f>'Приложение №1'!G34</f>
        <v>23</v>
      </c>
      <c r="H31" s="52">
        <v>2</v>
      </c>
    </row>
    <row r="32" spans="1:8" ht="40.5" customHeight="1" thickBot="1">
      <c r="A32" s="97" t="str">
        <f>'Приложение №1'!A35</f>
        <v>1.3.1.4.2</v>
      </c>
      <c r="B32" s="147" t="str">
        <f>'Приложение №1'!B35:C35</f>
        <v>ВЛ-0,4 кВ от опоры № 4 ВЛ-0,4 кВ ТП-53 ф.1 для электроснабжения индивидуального гаража по адресу: г. Абакан, район 4, квартал 11, ряд 14, гараж № 21 (ул. Буденного)</v>
      </c>
      <c r="C32" s="148"/>
      <c r="D32" s="113">
        <f>'Приложение №1'!D36:E36</f>
        <v>2018</v>
      </c>
      <c r="E32" s="115"/>
      <c r="F32" s="44">
        <v>0.4</v>
      </c>
      <c r="G32" s="14">
        <f>'Приложение №1'!G35</f>
        <v>97</v>
      </c>
      <c r="H32" s="52">
        <v>5</v>
      </c>
    </row>
    <row r="33" spans="1:8" ht="42" customHeight="1" thickBot="1">
      <c r="A33" s="97" t="str">
        <f>'Приложение №1'!A36</f>
        <v>1.3.1.4.2</v>
      </c>
      <c r="B33" s="147" t="str">
        <f>'Приложение №1'!B36:C36</f>
        <v>ВЛ-0,4 кВ от опоры № 4 ВЛ-0,4 кВ ТП-53 ф.1 для электроснабжения индивидуального гаража по адресу: г. Абакан, район 4, квартал 11, ряд 20, гараж № 15 (ул. Буденного)</v>
      </c>
      <c r="C33" s="148"/>
      <c r="D33" s="113">
        <f>'Приложение №1'!D37:E37</f>
        <v>2018</v>
      </c>
      <c r="E33" s="115"/>
      <c r="F33" s="10">
        <v>0.4</v>
      </c>
      <c r="G33" s="14">
        <f>'Приложение №1'!G36</f>
        <v>152</v>
      </c>
      <c r="H33" s="52">
        <v>5</v>
      </c>
    </row>
    <row r="34" spans="1:8" ht="26.25" customHeight="1" thickBot="1">
      <c r="A34" s="97" t="str">
        <f>'Приложение №1'!A37</f>
        <v>1.3.1.4.2</v>
      </c>
      <c r="B34" s="147" t="str">
        <f>'Приложение №1'!B37:C37</f>
        <v>ВЛ-0,4 кВ ТП-250 ф.6 для электроснабжения индивидуального гаража по адресу: г. Абакан, район 2, квартал 3, гараж № 5 (район рынка «Саяны»)</v>
      </c>
      <c r="C34" s="148"/>
      <c r="D34" s="113">
        <f>'Приложение №1'!D38:E38</f>
        <v>2018</v>
      </c>
      <c r="E34" s="115"/>
      <c r="F34" s="10">
        <v>0.4</v>
      </c>
      <c r="G34" s="14">
        <f>'Приложение №1'!G37</f>
        <v>19</v>
      </c>
      <c r="H34" s="52">
        <v>5</v>
      </c>
    </row>
    <row r="35" spans="1:8" ht="26.25" customHeight="1" thickBot="1">
      <c r="A35" s="97" t="str">
        <f>'Приложение №1'!A38</f>
        <v>1.3.1.4.2</v>
      </c>
      <c r="B35" s="147" t="str">
        <f>'Приложение №1'!B38:C38</f>
        <v>ВЛ-0,4 кВ от оп.№ 1-1  ВЛ-0,4 кВ ТП-53 ф.1 район 4, кв. 11, ряд 4, гараж 1 (ул.Буденного)</v>
      </c>
      <c r="C35" s="148"/>
      <c r="D35" s="113">
        <f>'Приложение №1'!D39:E39</f>
        <v>2018</v>
      </c>
      <c r="E35" s="115"/>
      <c r="F35" s="44">
        <v>0.4</v>
      </c>
      <c r="G35" s="14">
        <f>'Приложение №1'!G38</f>
        <v>67</v>
      </c>
      <c r="H35" s="52">
        <v>5</v>
      </c>
    </row>
    <row r="36" spans="1:8" ht="30" customHeight="1" thickBot="1">
      <c r="A36" s="97" t="str">
        <f>'Приложение №1'!A39</f>
        <v>1.3.1.4.2</v>
      </c>
      <c r="B36" s="147" t="str">
        <f>'Приложение №1'!B39:C39</f>
        <v xml:space="preserve">ВЛ-0,4 кВ от оп.№ 1-1  ВЛ-0,4 кВ ТП-53 ф.1 район 4, кв. 11, ряд 3, гараж 5 (ул.Буденного) </v>
      </c>
      <c r="C36" s="148"/>
      <c r="D36" s="113">
        <v>2018</v>
      </c>
      <c r="E36" s="115"/>
      <c r="F36" s="10">
        <v>0.4</v>
      </c>
      <c r="G36" s="14">
        <f>'Приложение №1'!G39</f>
        <v>18</v>
      </c>
      <c r="H36" s="52">
        <v>5</v>
      </c>
    </row>
    <row r="37" spans="1:8" ht="30" customHeight="1" thickBot="1">
      <c r="A37" s="97" t="str">
        <f>'Приложение №1'!A40</f>
        <v>1.3.1.4.1</v>
      </c>
      <c r="B37" s="147" t="str">
        <f>'Приложение №1'!B40:C40</f>
        <v>ВЛ-0.4 кВ от ТП-51 ф.4 до границы земельного участка ул. Набережная,30</v>
      </c>
      <c r="C37" s="148"/>
      <c r="D37" s="113">
        <f>'Приложение №1'!D41:E41</f>
        <v>2018</v>
      </c>
      <c r="E37" s="115"/>
      <c r="F37" s="83">
        <v>0.4</v>
      </c>
      <c r="G37" s="14">
        <f>'Приложение №1'!G40</f>
        <v>317</v>
      </c>
      <c r="H37" s="94">
        <v>35</v>
      </c>
    </row>
    <row r="38" spans="1:8" ht="45" customHeight="1" thickBot="1">
      <c r="A38" s="97" t="str">
        <f>'Приложение №1'!A41</f>
        <v>1.3.1.4.2</v>
      </c>
      <c r="B38" s="147" t="str">
        <f>'Приложение №1'!B41:C41</f>
        <v>ВЛ-0,4 кВ от РТП-24 ф. 15 для электроснабжения жилого дома по адресу: г. Абакан, ул. Академика Сахарова,32</v>
      </c>
      <c r="C38" s="148"/>
      <c r="D38" s="113">
        <f>'Приложение №1'!D42:E42</f>
        <v>2018</v>
      </c>
      <c r="E38" s="115"/>
      <c r="F38" s="83">
        <v>0.4</v>
      </c>
      <c r="G38" s="14">
        <f>'Приложение №1'!G41</f>
        <v>65</v>
      </c>
      <c r="H38" s="94">
        <v>15</v>
      </c>
    </row>
    <row r="39" spans="1:8" ht="43.5" customHeight="1" thickBot="1">
      <c r="A39" s="97" t="str">
        <f>'Приложение №1'!A42</f>
        <v>1.3.1.4.2</v>
      </c>
      <c r="B39" s="147" t="str">
        <f>'Приложение №1'!B42:C42</f>
        <v>ВЛ-0,4 кВ от опоры № 17 ф.15 ВЛ-0,4 кВ ТП-97 для электроснабжения индивидуального гаража по адресу: г. Абакан, район 1, квартал 112В, ряд  2, гараж № 22 ( в районе ул. Енисейская)</v>
      </c>
      <c r="C39" s="148"/>
      <c r="D39" s="113">
        <f>'Приложение №1'!D43:E43</f>
        <v>2018</v>
      </c>
      <c r="E39" s="115"/>
      <c r="F39" s="83">
        <v>0.4</v>
      </c>
      <c r="G39" s="14">
        <f>'Приложение №1'!G42</f>
        <v>106</v>
      </c>
      <c r="H39" s="94">
        <v>3</v>
      </c>
    </row>
    <row r="40" spans="1:8" ht="30" customHeight="1" thickBot="1">
      <c r="A40" s="97" t="str">
        <f>'Приложение №1'!A43</f>
        <v>1.3.1.4.2</v>
      </c>
      <c r="B40" s="147" t="str">
        <f>'Приложение №1'!B43:C43</f>
        <v>ВЛ-0.4 кВ от ТП-841 ф.4 до земельного участка по адресу: г. Абакан, ул. Пирятинская,82</v>
      </c>
      <c r="C40" s="148"/>
      <c r="D40" s="113">
        <f>'Приложение №1'!D44:E44</f>
        <v>2018</v>
      </c>
      <c r="E40" s="115"/>
      <c r="F40" s="83">
        <v>0.4</v>
      </c>
      <c r="G40" s="14">
        <f>'Приложение №1'!G43</f>
        <v>369</v>
      </c>
      <c r="H40" s="94">
        <v>15</v>
      </c>
    </row>
    <row r="41" spans="1:8" ht="30" customHeight="1" thickBot="1">
      <c r="A41" s="97" t="str">
        <f>'Приложение №1'!A44</f>
        <v>1.3.1.4.2</v>
      </c>
      <c r="B41" s="147" t="str">
        <f>'Приложение №1'!B44:C44</f>
        <v>ВЛ-0.4 кВ от опоры № 4 ВЛ-0.4 кВ ТП-841 ф.2 до земельного участка по адресу: г. Абакан, ул. Воинской Славы,24</v>
      </c>
      <c r="C41" s="148"/>
      <c r="D41" s="113">
        <f>'Приложение №1'!D45:E45</f>
        <v>2018</v>
      </c>
      <c r="E41" s="115"/>
      <c r="F41" s="83">
        <v>0.4</v>
      </c>
      <c r="G41" s="14">
        <f>'Приложение №1'!G44</f>
        <v>88</v>
      </c>
      <c r="H41" s="94">
        <v>10</v>
      </c>
    </row>
    <row r="42" spans="1:8" ht="30" customHeight="1" thickBot="1">
      <c r="A42" s="97" t="str">
        <f>'Приложение №1'!A45</f>
        <v>1.3.1.4.2</v>
      </c>
      <c r="B42" s="147" t="str">
        <f>'Приложение №1'!B45:C45</f>
        <v>ВЛ-0.4 кВ от ЗРУ-0.4 кВ ТП-841  до земельного участка по адресу: г. Абакан, ул. Воинской Славы,29</v>
      </c>
      <c r="C42" s="148"/>
      <c r="D42" s="113">
        <f>'Приложение №1'!D46:E46</f>
        <v>2018</v>
      </c>
      <c r="E42" s="115"/>
      <c r="F42" s="83">
        <v>0.4</v>
      </c>
      <c r="G42" s="14">
        <f>'Приложение №1'!G45</f>
        <v>129</v>
      </c>
      <c r="H42" s="94">
        <v>5</v>
      </c>
    </row>
    <row r="43" spans="1:8" ht="30" customHeight="1" thickBot="1">
      <c r="A43" s="97" t="str">
        <f>'Приложение №1'!A46</f>
        <v>1.3.1.4.2</v>
      </c>
      <c r="B43" s="147" t="str">
        <f>'Приложение №1'!B46:C46</f>
        <v>ВЛ-0.4 кВ от опоры № 1 ВЛ-0.4 кВ ф.3 ТП-841 до земельного участка по адресу: г. Абакан, ул. Воинской Славы,7</v>
      </c>
      <c r="C43" s="148"/>
      <c r="D43" s="113">
        <f>'Приложение №1'!D47:E47</f>
        <v>2018</v>
      </c>
      <c r="E43" s="115"/>
      <c r="F43" s="83">
        <v>0.4</v>
      </c>
      <c r="G43" s="14">
        <f>'Приложение №1'!G46</f>
        <v>66</v>
      </c>
      <c r="H43" s="94">
        <v>15</v>
      </c>
    </row>
    <row r="44" spans="1:8" ht="45.75" customHeight="1" thickBot="1">
      <c r="A44" s="97" t="str">
        <f>'Приложение №1'!A47</f>
        <v>1.3.1.4.2</v>
      </c>
      <c r="B44" s="147" t="str">
        <f>'Приложение №1'!B47:C47</f>
        <v>ВЛ-0.4 кВ от опоры № 1-2 ф.2 ВЛ-0.4 кВ ТП-803 для электроснабжения индивидуального гаража по адресу: г. Абакан. Район 1, квартал 149, ряд 11, гараж № 39 (трикотажная фабрика)</v>
      </c>
      <c r="C44" s="148"/>
      <c r="D44" s="113">
        <f>'Приложение №1'!D48:E48</f>
        <v>2018</v>
      </c>
      <c r="E44" s="115"/>
      <c r="F44" s="83">
        <v>0.4</v>
      </c>
      <c r="G44" s="14">
        <f>'Приложение №1'!G47</f>
        <v>179</v>
      </c>
      <c r="H44" s="94">
        <v>5</v>
      </c>
    </row>
    <row r="45" spans="1:8" ht="30" customHeight="1" thickBot="1">
      <c r="A45" s="97" t="str">
        <f>'Приложение №1'!A48</f>
        <v>1.3.1.4.2</v>
      </c>
      <c r="B45" s="147" t="str">
        <f>'Приложение №1'!B48:C48</f>
        <v>ВЛ-0.4 кВ от опоры № 1-6 ф.2 ВЛ-0.4 кВ ТП-803 для электроснабжения индивидуального гаража по адресу: г. Абакан. Район 1, квартал 149, ряд 4, гараж № 32 (трикотажная фабрика)</v>
      </c>
      <c r="C45" s="148"/>
      <c r="D45" s="113">
        <f>'Приложение №1'!D49:E49</f>
        <v>2018</v>
      </c>
      <c r="E45" s="115"/>
      <c r="F45" s="83">
        <v>0.4</v>
      </c>
      <c r="G45" s="14">
        <f>'Приложение №1'!G48</f>
        <v>170</v>
      </c>
      <c r="H45" s="94">
        <v>2</v>
      </c>
    </row>
    <row r="46" spans="1:8" ht="30" customHeight="1" thickBot="1">
      <c r="A46" s="97" t="str">
        <f>'Приложение №1'!A49</f>
        <v>1.3.1.4.2</v>
      </c>
      <c r="B46" s="147" t="str">
        <f>'Приложение №1'!B49:C49</f>
        <v>ВЛ-0.4 кВ ТП-353 для электроснабжения земельного участка по адресу: г. Абакан, дачный район Н. Согра, массив Горсовет, уч.22</v>
      </c>
      <c r="C46" s="148"/>
      <c r="D46" s="113">
        <f>'Приложение №1'!D50:E50</f>
        <v>2018</v>
      </c>
      <c r="E46" s="115"/>
      <c r="F46" s="83">
        <v>0.4</v>
      </c>
      <c r="G46" s="14">
        <f>'Приложение №1'!G49</f>
        <v>165.5</v>
      </c>
      <c r="H46" s="94">
        <v>6</v>
      </c>
    </row>
    <row r="47" spans="1:8" ht="30" customHeight="1" thickBot="1">
      <c r="A47" s="97" t="str">
        <f>'Приложение №1'!A50</f>
        <v>1.3.1.4.2</v>
      </c>
      <c r="B47" s="147" t="str">
        <f>'Приложение №1'!B50:C50</f>
        <v>ВЛ-0.4 кВ от ПР-0.4 кВ, установленного в гаражном массиве ул. 2-а Пятилетка для электроснабжения индивидуального гаража, расположенного по адресу: г. Абакан район 1, квартал 2, ряд 5, гараж 2</v>
      </c>
      <c r="C47" s="148"/>
      <c r="D47" s="113">
        <f>'Приложение №1'!D51:E51</f>
        <v>2018</v>
      </c>
      <c r="E47" s="115"/>
      <c r="F47" s="83">
        <v>0.4</v>
      </c>
      <c r="G47" s="14">
        <f>'Приложение №1'!G50</f>
        <v>215</v>
      </c>
      <c r="H47" s="94">
        <v>5</v>
      </c>
    </row>
    <row r="48" spans="1:8" ht="30" customHeight="1" thickBot="1">
      <c r="A48" s="97" t="str">
        <f>'Приложение №1'!A51</f>
        <v>1.3.1.4.2</v>
      </c>
      <c r="B48" s="147" t="str">
        <f>'Приложение №1'!B51:C51</f>
        <v>ВЛ-0.4 кВ ТП-85 ф.7 для электроснабжения гаража по адресу: г. Абакан, район 1, квартал 13А гараж № 336 (район школы № 19)</v>
      </c>
      <c r="C48" s="148"/>
      <c r="D48" s="113">
        <f>'Приложение №1'!D52:E52</f>
        <v>2018</v>
      </c>
      <c r="E48" s="115"/>
      <c r="F48" s="83">
        <v>0.4</v>
      </c>
      <c r="G48" s="14">
        <f>'Приложение №1'!G51</f>
        <v>156</v>
      </c>
      <c r="H48" s="94">
        <v>15</v>
      </c>
    </row>
    <row r="49" spans="1:11" ht="30" customHeight="1" thickBot="1">
      <c r="A49" s="97" t="str">
        <f>'Приложение №1'!A52</f>
        <v>1.3.1.4.1</v>
      </c>
      <c r="B49" s="147" t="str">
        <f>'Приложение №1'!B52:C52</f>
        <v>ВЛ-0.4 кВ от ТП-15А ф.24 до опоры по ул. Щетинкина,8 ( электроснабжение часов на здании ФСБ)</v>
      </c>
      <c r="C49" s="148"/>
      <c r="D49" s="113">
        <f>'Приложение №1'!D53:E53</f>
        <v>2018</v>
      </c>
      <c r="E49" s="115"/>
      <c r="F49" s="83">
        <v>0.4</v>
      </c>
      <c r="G49" s="14">
        <f>'Приложение №1'!G52</f>
        <v>138</v>
      </c>
      <c r="H49" s="94">
        <v>15</v>
      </c>
    </row>
    <row r="50" spans="1:11" ht="30" customHeight="1" thickBot="1">
      <c r="A50" s="97" t="str">
        <f>'Приложение №1'!A53</f>
        <v>1.3.1.4.1</v>
      </c>
      <c r="B50" s="147" t="str">
        <f>'Приложение №1'!B53:C53</f>
        <v>ВЛ-0.4 кВ от ПР-0.4 кВ № 3 для электроснабжения гаража по адресу: г. Абакан, микрорайон 6, № 340</v>
      </c>
      <c r="C50" s="148"/>
      <c r="D50" s="113">
        <v>2018</v>
      </c>
      <c r="E50" s="115"/>
      <c r="F50" s="83">
        <v>0.4</v>
      </c>
      <c r="G50" s="14">
        <f>'Приложение №1'!G53</f>
        <v>89</v>
      </c>
      <c r="H50" s="94">
        <v>15</v>
      </c>
    </row>
    <row r="51" spans="1:11" ht="18" customHeight="1" thickBot="1">
      <c r="A51" s="8"/>
      <c r="B51" s="144" t="s">
        <v>38</v>
      </c>
      <c r="C51" s="145"/>
      <c r="D51" s="124"/>
      <c r="E51" s="125"/>
      <c r="F51" s="25"/>
      <c r="G51" s="25"/>
      <c r="H51" s="25"/>
    </row>
    <row r="52" spans="1:11" ht="25.5" customHeight="1" thickBot="1">
      <c r="A52" s="8" t="s">
        <v>39</v>
      </c>
      <c r="B52" s="126" t="s">
        <v>40</v>
      </c>
      <c r="C52" s="127"/>
      <c r="D52" s="124"/>
      <c r="E52" s="125"/>
      <c r="F52" s="25"/>
      <c r="G52" s="25"/>
      <c r="H52" s="25"/>
    </row>
    <row r="53" spans="1:11" ht="15.75" thickBot="1">
      <c r="A53" s="8" t="s">
        <v>41</v>
      </c>
      <c r="B53" s="126" t="s">
        <v>42</v>
      </c>
      <c r="C53" s="128"/>
      <c r="D53" s="124"/>
      <c r="E53" s="125"/>
      <c r="F53" s="25"/>
      <c r="G53" s="25"/>
      <c r="H53" s="25"/>
    </row>
    <row r="54" spans="1:11" ht="30" customHeight="1" thickBot="1">
      <c r="A54" s="8" t="s">
        <v>43</v>
      </c>
      <c r="B54" s="126" t="s">
        <v>44</v>
      </c>
      <c r="C54" s="128"/>
      <c r="D54" s="124"/>
      <c r="E54" s="125"/>
      <c r="F54" s="25"/>
      <c r="G54" s="25"/>
      <c r="H54" s="25"/>
    </row>
    <row r="55" spans="1:11" ht="64.5" customHeight="1" thickBot="1">
      <c r="A55" s="8" t="s">
        <v>45</v>
      </c>
      <c r="B55" s="126" t="s">
        <v>81</v>
      </c>
      <c r="C55" s="128"/>
      <c r="D55" s="124"/>
      <c r="E55" s="125"/>
      <c r="F55" s="12"/>
      <c r="G55" s="12"/>
      <c r="H55" s="12"/>
    </row>
    <row r="56" spans="1:11" ht="36.75" customHeight="1" thickBot="1">
      <c r="A56" s="113" t="s">
        <v>85</v>
      </c>
      <c r="B56" s="114"/>
      <c r="C56" s="114"/>
      <c r="D56" s="114"/>
      <c r="E56" s="114"/>
      <c r="F56" s="114"/>
      <c r="G56" s="114"/>
      <c r="H56" s="115"/>
    </row>
    <row r="57" spans="1:11" ht="36" customHeight="1" thickBot="1">
      <c r="A57" s="8" t="str">
        <f>'Приложение №1'!A60</f>
        <v>2.1.2.1.2</v>
      </c>
      <c r="B57" s="122" t="str">
        <f>'Приложение №1'!B60:C60</f>
        <v>КЛ-0.4 кВ от КТП-887 ф.4.16 до границы земельного участка по ул. Комарова,5</v>
      </c>
      <c r="C57" s="117"/>
      <c r="D57" s="188">
        <v>2018</v>
      </c>
      <c r="E57" s="189"/>
      <c r="F57" s="25">
        <v>0.4</v>
      </c>
      <c r="G57" s="57">
        <f>'Приложение №1'!G60</f>
        <v>82</v>
      </c>
      <c r="H57" s="59">
        <v>179.2</v>
      </c>
    </row>
    <row r="58" spans="1:11" ht="27" customHeight="1" thickBot="1">
      <c r="A58" s="8" t="str">
        <f>'Приложение №1'!A61</f>
        <v>2.1.2.1.3</v>
      </c>
      <c r="B58" s="122" t="str">
        <f>'Приложение №1'!B61:C61</f>
        <v xml:space="preserve">КЛ-0.4 кВ от ТП-726 до границы земельного участка общеобразовательной школы по адресу: г. Абакан, ул. Крылова,110 </v>
      </c>
      <c r="C58" s="117"/>
      <c r="D58" s="188">
        <v>2018</v>
      </c>
      <c r="E58" s="189"/>
      <c r="F58" s="25">
        <v>0.4</v>
      </c>
      <c r="G58" s="75">
        <f>'Приложение №1'!G61</f>
        <v>165</v>
      </c>
      <c r="H58" s="15">
        <v>224.68</v>
      </c>
    </row>
    <row r="59" spans="1:11" ht="26.25" customHeight="1" thickBot="1">
      <c r="A59" s="8" t="str">
        <f>'Приложение №1'!A62</f>
        <v>2.1.2.1.2</v>
      </c>
      <c r="B59" s="122" t="str">
        <f>'Приложение №1'!B62:C62</f>
        <v>КЛ-0.4 кВ от ЗРУ-0.4 кВ ТП-903 до границ земельного участка детского сада на 300 мест с бассейном на ул. Чехова,151 в 3 жилом районе г. Абакана</v>
      </c>
      <c r="C59" s="117"/>
      <c r="D59" s="188">
        <v>2018</v>
      </c>
      <c r="E59" s="189"/>
      <c r="F59" s="25">
        <v>0.4</v>
      </c>
      <c r="G59" s="75">
        <f>'Приложение №1'!G62</f>
        <v>94</v>
      </c>
      <c r="H59" s="73">
        <v>45</v>
      </c>
    </row>
    <row r="60" spans="1:11" ht="24.75" customHeight="1" thickBot="1">
      <c r="A60" s="8" t="str">
        <f>'Приложение №1'!A63</f>
        <v>2.1.2.1.3</v>
      </c>
      <c r="B60" s="122" t="str">
        <f>'Приложение №1'!B63:C63</f>
        <v>КЛ-0.4 кВ от ТП-797 до границы земельного участка пор адресу г. Абакан, пр. Др. Народов,43</v>
      </c>
      <c r="C60" s="117"/>
      <c r="D60" s="188">
        <v>2018</v>
      </c>
      <c r="E60" s="189"/>
      <c r="F60" s="25">
        <v>0.4</v>
      </c>
      <c r="G60" s="75">
        <f>'Приложение №1'!G63</f>
        <v>418</v>
      </c>
      <c r="H60" s="36">
        <v>15</v>
      </c>
    </row>
    <row r="61" spans="1:11" ht="24" customHeight="1" thickBot="1">
      <c r="A61" s="8" t="str">
        <f>'Приложение №1'!A64</f>
        <v>2.1.2.1.3</v>
      </c>
      <c r="B61" s="122" t="str">
        <f>'Приложение №1'!B64:C64</f>
        <v>КЛ-10 кВ ТП-486 яч.4-КТП-897 яч.7</v>
      </c>
      <c r="C61" s="117"/>
      <c r="D61" s="188">
        <v>2018</v>
      </c>
      <c r="E61" s="189"/>
      <c r="F61" s="25">
        <v>10</v>
      </c>
      <c r="G61" s="75">
        <f>'Приложение №1'!G64</f>
        <v>715</v>
      </c>
      <c r="H61" s="194">
        <v>799</v>
      </c>
      <c r="I61" s="43"/>
      <c r="K61" s="43"/>
    </row>
    <row r="62" spans="1:11" ht="33" customHeight="1" thickBot="1">
      <c r="A62" s="8" t="str">
        <f>'Приложение №1'!A65</f>
        <v>2.1.2.1.3</v>
      </c>
      <c r="B62" s="122" t="str">
        <f>'Приложение №1'!B65:C65</f>
        <v>КЛ-10 кВ РТП-17 яч.10- КТП-897 яч.6</v>
      </c>
      <c r="C62" s="117"/>
      <c r="D62" s="188">
        <v>2018</v>
      </c>
      <c r="E62" s="189"/>
      <c r="F62" s="25">
        <v>10</v>
      </c>
      <c r="G62" s="75">
        <f>'Приложение №1'!G65</f>
        <v>690.5</v>
      </c>
      <c r="H62" s="195"/>
    </row>
    <row r="63" spans="1:11" ht="47.25" customHeight="1" thickBot="1">
      <c r="A63" s="113" t="s">
        <v>83</v>
      </c>
      <c r="B63" s="114"/>
      <c r="C63" s="114"/>
      <c r="D63" s="114"/>
      <c r="E63" s="114"/>
      <c r="F63" s="114"/>
      <c r="G63" s="114"/>
      <c r="H63" s="115"/>
    </row>
    <row r="64" spans="1:11" ht="35.25" customHeight="1" thickBot="1">
      <c r="A64" s="98" t="str">
        <f>'Приложение №1'!A67</f>
        <v>2.1.2.1.1</v>
      </c>
      <c r="B64" s="101" t="str">
        <f>'Приложение №1'!B67:C67</f>
        <v>КЛ-0.4 кВ от опоры № 8 до опоры № 9 ВЛ-0.4 кВ ТП-873 ф.1 по ул. Малиновая</v>
      </c>
      <c r="C64" s="102"/>
      <c r="D64" s="188">
        <v>2018</v>
      </c>
      <c r="E64" s="189"/>
      <c r="F64" s="46">
        <v>0.4</v>
      </c>
      <c r="G64" s="44">
        <f>'Приложение №1'!G67</f>
        <v>170</v>
      </c>
      <c r="H64" s="25">
        <v>15</v>
      </c>
      <c r="J64" s="90"/>
    </row>
    <row r="65" spans="1:10" ht="34.5" customHeight="1" thickBot="1">
      <c r="A65" s="88" t="str">
        <f>'Приложение №1'!A68</f>
        <v>2.1.2.1.2</v>
      </c>
      <c r="B65" s="101" t="str">
        <f>'Приложение №1'!B68:C68</f>
        <v>КЛ-0,4 кВ ТП-179 ф.11 опора №1</v>
      </c>
      <c r="C65" s="102"/>
      <c r="D65" s="188">
        <v>2018</v>
      </c>
      <c r="E65" s="189"/>
      <c r="F65" s="46">
        <v>0.4</v>
      </c>
      <c r="G65" s="83">
        <f>'Приложение №1'!G68</f>
        <v>25</v>
      </c>
      <c r="H65" s="51">
        <v>10</v>
      </c>
    </row>
    <row r="66" spans="1:10" ht="29.25" customHeight="1" thickBot="1">
      <c r="A66" s="88" t="str">
        <f>'Приложение №1'!A69</f>
        <v>2.1.2.1.2</v>
      </c>
      <c r="B66" s="101" t="str">
        <f>'Приложение №1'!B69:C69</f>
        <v xml:space="preserve"> КЛ-0,4 ТП-458 ф. 14 - опора № 1</v>
      </c>
      <c r="C66" s="102"/>
      <c r="D66" s="188">
        <v>2018</v>
      </c>
      <c r="E66" s="189"/>
      <c r="F66" s="46">
        <v>0.4</v>
      </c>
      <c r="G66" s="83">
        <f>'Приложение №1'!G69</f>
        <v>74</v>
      </c>
      <c r="H66" s="25">
        <v>5</v>
      </c>
    </row>
    <row r="67" spans="1:10" ht="15.75" thickBot="1">
      <c r="A67" s="88" t="str">
        <f>'Приложение №1'!A70</f>
        <v>2.1.2.1.2</v>
      </c>
      <c r="B67" s="101" t="str">
        <f>'Приложение №1'!B70:C70</f>
        <v>КЛ-0.4 кВ от ТП-64 ф.10 до опоры № 1</v>
      </c>
      <c r="C67" s="102"/>
      <c r="D67" s="188">
        <v>2018</v>
      </c>
      <c r="E67" s="189"/>
      <c r="F67" s="46">
        <v>0.4</v>
      </c>
      <c r="G67" s="83">
        <f>'Приложение №1'!G70</f>
        <v>25</v>
      </c>
      <c r="H67" s="89">
        <v>15</v>
      </c>
    </row>
    <row r="68" spans="1:10" ht="27" customHeight="1" thickBot="1">
      <c r="A68" s="88" t="str">
        <f>'Приложение №1'!A71</f>
        <v>2.1.2.1.2</v>
      </c>
      <c r="B68" s="101" t="str">
        <f>'Приложение №1'!B71:C71</f>
        <v>КЛ-0.4 кВ от ТП-64 ф.9 до опоры № 1 (для электроснабжения ж/д по ул. Бузулаева,8а)</v>
      </c>
      <c r="C68" s="102"/>
      <c r="D68" s="188">
        <v>2018</v>
      </c>
      <c r="E68" s="189"/>
      <c r="F68" s="46">
        <v>0.4</v>
      </c>
      <c r="G68" s="83">
        <f>'Приложение №1'!G71</f>
        <v>20</v>
      </c>
      <c r="H68" s="87">
        <v>20</v>
      </c>
    </row>
    <row r="69" spans="1:10" ht="28.5" customHeight="1" thickBot="1">
      <c r="A69" s="88" t="str">
        <f>'Приложение №1'!A72</f>
        <v>2.1.2.1.1</v>
      </c>
      <c r="B69" s="101" t="str">
        <f>'Приложение №1'!B72:C72</f>
        <v>КЛ-0,4 кВ от ЗРУ-0,4 кВ ТП-328 до границы земельного участка культурно-досугового центра вVIII жилом районе по адресу: г. Абакан ул. Флотская,16</v>
      </c>
      <c r="C69" s="102"/>
      <c r="D69" s="188">
        <v>2018</v>
      </c>
      <c r="E69" s="189"/>
      <c r="F69" s="46">
        <v>0.4</v>
      </c>
      <c r="G69" s="83">
        <f>'Приложение №1'!G72</f>
        <v>123</v>
      </c>
      <c r="H69" s="28">
        <v>49.6</v>
      </c>
    </row>
    <row r="70" spans="1:10" ht="45.75" customHeight="1" thickBot="1">
      <c r="A70" s="88" t="str">
        <f>'Приложение №1'!A73</f>
        <v>2.1.2.1.1</v>
      </c>
      <c r="B70" s="101" t="str">
        <f>'Приложение №1'!B73:C73</f>
        <v>КЛ-0,4 кВ от ВРУ-0,4 кВ нежилых помещений жилого дома № 8 по ул. Комарова до границы земельного участка индивидуального гаража по адресу: г. Абакан, микрорайон 2, № 13 (район ул. Комарова,8)</v>
      </c>
      <c r="C70" s="102"/>
      <c r="D70" s="188">
        <v>2018</v>
      </c>
      <c r="E70" s="189"/>
      <c r="F70" s="46">
        <v>0.4</v>
      </c>
      <c r="G70" s="83">
        <f>'Приложение №1'!G73</f>
        <v>65</v>
      </c>
      <c r="H70" s="178">
        <v>5</v>
      </c>
      <c r="J70" s="43"/>
    </row>
    <row r="71" spans="1:10" ht="23.25" customHeight="1" thickBot="1">
      <c r="A71" s="88" t="str">
        <f>'Приложение №1'!A74</f>
        <v>2.1.2.1.2</v>
      </c>
      <c r="B71" s="101" t="str">
        <f>'Приложение №1'!B74:C74</f>
        <v>КЛ-0,4 кВ ТП- 250 ф.6 - опора № 1</v>
      </c>
      <c r="C71" s="102"/>
      <c r="D71" s="188">
        <v>2018</v>
      </c>
      <c r="E71" s="189"/>
      <c r="F71" s="46">
        <v>0.4</v>
      </c>
      <c r="G71" s="83">
        <f>'Приложение №1'!G74</f>
        <v>27</v>
      </c>
      <c r="H71" s="195"/>
      <c r="J71" s="43"/>
    </row>
    <row r="72" spans="1:10" ht="23.25" customHeight="1" thickBot="1">
      <c r="A72" s="88" t="str">
        <f>'Приложение №1'!A75</f>
        <v>2.1.2.1.2</v>
      </c>
      <c r="B72" s="101" t="str">
        <f>'Приложение №1'!B75:C75</f>
        <v>КЛ-0.4 кВ ТП-51 ф.4- опора № 1</v>
      </c>
      <c r="C72" s="102"/>
      <c r="D72" s="188">
        <v>2018</v>
      </c>
      <c r="E72" s="189"/>
      <c r="F72" s="46">
        <v>0.4</v>
      </c>
      <c r="G72" s="83">
        <f>'Приложение №1'!G75</f>
        <v>21</v>
      </c>
      <c r="H72" s="87">
        <v>35</v>
      </c>
      <c r="J72" s="43"/>
    </row>
    <row r="73" spans="1:10" ht="23.25" customHeight="1" thickBot="1">
      <c r="A73" s="88" t="str">
        <f>'Приложение №1'!A76</f>
        <v>2.1.2.1.3</v>
      </c>
      <c r="B73" s="101" t="str">
        <f>'Приложение №1'!B76:C76</f>
        <v>КЛ-0,4 кВ от РТП-24 ф.15 – опора № 22 ВЛ-0,4 кВ ТП-10-11 ф.4</v>
      </c>
      <c r="C73" s="102"/>
      <c r="D73" s="188">
        <v>2018</v>
      </c>
      <c r="E73" s="189"/>
      <c r="F73" s="46">
        <v>0.4</v>
      </c>
      <c r="G73" s="83">
        <f>'Приложение №1'!G76</f>
        <v>72</v>
      </c>
      <c r="H73" s="28">
        <v>15</v>
      </c>
      <c r="J73" s="43"/>
    </row>
    <row r="74" spans="1:10" ht="15.75" thickBot="1">
      <c r="A74" s="88" t="str">
        <f>'Приложение №1'!A77</f>
        <v>2.1.2.1.3</v>
      </c>
      <c r="B74" s="101" t="str">
        <f>'Приложение №1'!B77:C77</f>
        <v>КЛ-0.4 кВ от ЗРУ-0.4 кВ ТП-841 ф.4 до опоры № 1</v>
      </c>
      <c r="C74" s="102"/>
      <c r="D74" s="188">
        <v>2018</v>
      </c>
      <c r="E74" s="189"/>
      <c r="F74" s="46">
        <v>0.4</v>
      </c>
      <c r="G74" s="83">
        <f>'Приложение №1'!G77</f>
        <v>32</v>
      </c>
      <c r="H74" s="25">
        <v>15</v>
      </c>
      <c r="J74" s="43"/>
    </row>
    <row r="75" spans="1:10" ht="27.75" customHeight="1" thickBot="1">
      <c r="A75" s="88" t="str">
        <f>'Приложение №1'!A78</f>
        <v>2.1.2.1.2</v>
      </c>
      <c r="B75" s="101" t="str">
        <f>'Приложение №1'!B78:C78</f>
        <v>КЛ-0.4 кВ ТП-841-опора № 1</v>
      </c>
      <c r="C75" s="102"/>
      <c r="D75" s="188">
        <v>2018</v>
      </c>
      <c r="E75" s="189"/>
      <c r="F75" s="46">
        <v>0.4</v>
      </c>
      <c r="G75" s="83">
        <f>'Приложение №1'!G78</f>
        <v>33</v>
      </c>
      <c r="H75" s="46">
        <v>15</v>
      </c>
      <c r="J75" s="43"/>
    </row>
    <row r="76" spans="1:10" ht="29.25" customHeight="1" thickBot="1">
      <c r="A76" s="88" t="str">
        <f>'Приложение №1'!A79</f>
        <v>2.1.2.1.3</v>
      </c>
      <c r="B76" s="101" t="str">
        <f>'Приложение №1'!B79:C79</f>
        <v>КЛ-0.4 кВ от ТП-175 ф.14.30 до границы земельного участка жилого дома по ул. Пушкина,126</v>
      </c>
      <c r="C76" s="102"/>
      <c r="D76" s="188">
        <v>2018</v>
      </c>
      <c r="E76" s="189"/>
      <c r="F76" s="46">
        <v>0.4</v>
      </c>
      <c r="G76" s="83">
        <f>'Приложение №1'!G79</f>
        <v>325</v>
      </c>
      <c r="H76" s="46">
        <v>67</v>
      </c>
      <c r="J76" s="43"/>
    </row>
    <row r="77" spans="1:10" ht="29.25" customHeight="1" thickBot="1">
      <c r="A77" s="88" t="str">
        <f>'Приложение №1'!A80</f>
        <v>2.1.2.1.3</v>
      </c>
      <c r="B77" s="101" t="str">
        <f>'Приложение №1'!B80:C80</f>
        <v>КЛ-0.4 кВ от ТП-175 ф.15.29 до границы земельного участка жилого дома по ул. Пушкина,124</v>
      </c>
      <c r="C77" s="102"/>
      <c r="D77" s="188">
        <v>2018</v>
      </c>
      <c r="E77" s="189"/>
      <c r="F77" s="76">
        <v>0.4</v>
      </c>
      <c r="G77" s="83">
        <f>'Приложение №1'!G80</f>
        <v>355</v>
      </c>
      <c r="H77" s="28">
        <v>15</v>
      </c>
      <c r="J77" s="43"/>
    </row>
    <row r="78" spans="1:10" ht="29.25" customHeight="1" thickBot="1">
      <c r="A78" s="88" t="str">
        <f>'Приложение №1'!A81</f>
        <v>2.1.2.1.3</v>
      </c>
      <c r="B78" s="101" t="str">
        <f>'Приложение №1'!B81:C81</f>
        <v>КЛ-0.4 кВ от ТП-157 до ВРУ-0.4 кВ жилого дома по ул. К. Маркса,2</v>
      </c>
      <c r="C78" s="102"/>
      <c r="D78" s="188">
        <v>2018</v>
      </c>
      <c r="E78" s="189"/>
      <c r="F78" s="76">
        <v>0.4</v>
      </c>
      <c r="G78" s="83">
        <f>'Приложение №1'!G81</f>
        <v>132.4</v>
      </c>
      <c r="H78" s="28">
        <v>14</v>
      </c>
      <c r="J78" s="43"/>
    </row>
    <row r="79" spans="1:10" ht="29.25" customHeight="1" thickBot="1">
      <c r="A79" s="88" t="str">
        <f>'Приложение №1'!A82</f>
        <v>2.1.2.1.3</v>
      </c>
      <c r="B79" s="101" t="str">
        <f>'Приложение №1'!B82:C82</f>
        <v>КЛ-0.4 кВ от ТП-695 до ВРУ-0.4 кВ жилого дома по ул. Ленина,72</v>
      </c>
      <c r="C79" s="102"/>
      <c r="D79" s="188">
        <v>2018</v>
      </c>
      <c r="E79" s="189"/>
      <c r="F79" s="76">
        <v>0.4</v>
      </c>
      <c r="G79" s="83">
        <f>'Приложение №1'!G82</f>
        <v>190</v>
      </c>
      <c r="H79" s="28">
        <v>30</v>
      </c>
      <c r="J79" s="43"/>
    </row>
    <row r="80" spans="1:10" ht="30.75" customHeight="1" thickBot="1">
      <c r="A80" s="88" t="str">
        <f>'Приложение №1'!A83</f>
        <v>2.1.2.1.1</v>
      </c>
      <c r="B80" s="101" t="str">
        <f>'Приложение №1'!B83:C83</f>
        <v>КЛ-0.4 кВ от ТП-113 до границы земельного участка по ул. Ленинского Комсомола,9</v>
      </c>
      <c r="C80" s="102"/>
      <c r="D80" s="188">
        <v>2018</v>
      </c>
      <c r="E80" s="189"/>
      <c r="F80" s="76">
        <v>0.4</v>
      </c>
      <c r="G80" s="83">
        <f>'Приложение №1'!G83</f>
        <v>120</v>
      </c>
      <c r="H80" s="95">
        <v>12</v>
      </c>
      <c r="J80" s="43"/>
    </row>
    <row r="82" spans="2:7" s="40" customFormat="1" ht="15.75">
      <c r="B82" s="41"/>
      <c r="G82" s="6"/>
    </row>
    <row r="83" spans="2:7" s="40" customFormat="1" ht="15.75">
      <c r="B83" s="41"/>
      <c r="F83" s="6"/>
      <c r="G83" s="42"/>
    </row>
    <row r="84" spans="2:7" ht="15.75">
      <c r="B84" s="41" t="s">
        <v>90</v>
      </c>
      <c r="C84" s="40"/>
      <c r="D84" s="40"/>
      <c r="E84" s="40"/>
      <c r="F84" s="6" t="s">
        <v>105</v>
      </c>
      <c r="G84" s="38"/>
    </row>
    <row r="85" spans="2:7" ht="15.75">
      <c r="B85" s="40"/>
      <c r="C85" s="40"/>
      <c r="D85" s="40"/>
      <c r="E85" s="40"/>
      <c r="F85" s="6"/>
      <c r="G85" s="38"/>
    </row>
    <row r="86" spans="2:7" ht="15.75">
      <c r="B86" s="37" t="s">
        <v>97</v>
      </c>
      <c r="C86" s="38"/>
      <c r="D86" s="38"/>
      <c r="E86" s="38"/>
      <c r="F86" s="38" t="s">
        <v>98</v>
      </c>
      <c r="G86" s="39"/>
    </row>
    <row r="87" spans="2:7" ht="15.75">
      <c r="B87" s="37"/>
      <c r="C87" s="38"/>
      <c r="D87" s="38"/>
      <c r="E87" s="38"/>
      <c r="F87" s="38"/>
      <c r="G87" s="30"/>
    </row>
    <row r="88" spans="2:7" ht="15.75">
      <c r="B88" s="37" t="s">
        <v>86</v>
      </c>
      <c r="C88" s="38"/>
      <c r="D88" s="38"/>
      <c r="E88" s="38"/>
      <c r="F88" s="39" t="s">
        <v>87</v>
      </c>
      <c r="G88" s="39"/>
    </row>
    <row r="89" spans="2:7">
      <c r="B89" s="11"/>
      <c r="C89" s="29"/>
      <c r="D89" s="29"/>
      <c r="E89" s="30"/>
      <c r="F89" s="30"/>
    </row>
    <row r="90" spans="2:7" ht="15.75">
      <c r="B90" s="37"/>
      <c r="C90" s="38"/>
      <c r="D90" s="38"/>
      <c r="E90" s="38"/>
      <c r="F90" s="39"/>
    </row>
  </sheetData>
  <autoFilter ref="A13:H75">
    <filterColumn colId="1" showButton="0"/>
    <filterColumn colId="3" showButton="0"/>
  </autoFilter>
  <mergeCells count="143">
    <mergeCell ref="H70:H71"/>
    <mergeCell ref="B70:C70"/>
    <mergeCell ref="D70:E70"/>
    <mergeCell ref="B64:C64"/>
    <mergeCell ref="D64:E64"/>
    <mergeCell ref="B65:C65"/>
    <mergeCell ref="D65:E65"/>
    <mergeCell ref="B66:C66"/>
    <mergeCell ref="D66:E66"/>
    <mergeCell ref="B76:C76"/>
    <mergeCell ref="D76:E76"/>
    <mergeCell ref="B72:C72"/>
    <mergeCell ref="D72:E72"/>
    <mergeCell ref="B71:C71"/>
    <mergeCell ref="D71:E71"/>
    <mergeCell ref="B75:C75"/>
    <mergeCell ref="D75:E75"/>
    <mergeCell ref="B74:C74"/>
    <mergeCell ref="D74:E74"/>
    <mergeCell ref="B73:C73"/>
    <mergeCell ref="D73:E73"/>
    <mergeCell ref="B60:C60"/>
    <mergeCell ref="D60:E60"/>
    <mergeCell ref="H61:H62"/>
    <mergeCell ref="B67:C67"/>
    <mergeCell ref="D67:E67"/>
    <mergeCell ref="B68:C68"/>
    <mergeCell ref="D68:E68"/>
    <mergeCell ref="B69:C69"/>
    <mergeCell ref="D69:E69"/>
    <mergeCell ref="A63:H63"/>
    <mergeCell ref="B31:C31"/>
    <mergeCell ref="D31:E31"/>
    <mergeCell ref="B55:C55"/>
    <mergeCell ref="D55:E55"/>
    <mergeCell ref="B34:C34"/>
    <mergeCell ref="D34:E34"/>
    <mergeCell ref="B33:C33"/>
    <mergeCell ref="D33:E33"/>
    <mergeCell ref="B36:C36"/>
    <mergeCell ref="B51:C51"/>
    <mergeCell ref="D51:E51"/>
    <mergeCell ref="D36:E36"/>
    <mergeCell ref="B32:C32"/>
    <mergeCell ref="D32:E32"/>
    <mergeCell ref="B35:C35"/>
    <mergeCell ref="D35:E35"/>
    <mergeCell ref="B53:C53"/>
    <mergeCell ref="D53:E53"/>
    <mergeCell ref="B54:C54"/>
    <mergeCell ref="D54:E54"/>
    <mergeCell ref="B37:C37"/>
    <mergeCell ref="B38:C38"/>
    <mergeCell ref="D46:E46"/>
    <mergeCell ref="D47:E47"/>
    <mergeCell ref="B14:C14"/>
    <mergeCell ref="D14:E14"/>
    <mergeCell ref="A19:H19"/>
    <mergeCell ref="B17:C17"/>
    <mergeCell ref="D17:E17"/>
    <mergeCell ref="B18:C18"/>
    <mergeCell ref="D18:E18"/>
    <mergeCell ref="B28:C28"/>
    <mergeCell ref="D28:E28"/>
    <mergeCell ref="B20:C20"/>
    <mergeCell ref="D20:E20"/>
    <mergeCell ref="B21:C21"/>
    <mergeCell ref="B25:C25"/>
    <mergeCell ref="D25:E25"/>
    <mergeCell ref="B15:C15"/>
    <mergeCell ref="D15:E15"/>
    <mergeCell ref="B16:C16"/>
    <mergeCell ref="D16:E16"/>
    <mergeCell ref="D21:E21"/>
    <mergeCell ref="D22:E22"/>
    <mergeCell ref="A7:H7"/>
    <mergeCell ref="A9:A12"/>
    <mergeCell ref="B9:C12"/>
    <mergeCell ref="D9:E9"/>
    <mergeCell ref="H9:H12"/>
    <mergeCell ref="D10:E10"/>
    <mergeCell ref="D11:E11"/>
    <mergeCell ref="B13:C13"/>
    <mergeCell ref="D13:E13"/>
    <mergeCell ref="D12:E12"/>
    <mergeCell ref="D30:E30"/>
    <mergeCell ref="B22:C22"/>
    <mergeCell ref="B23:C23"/>
    <mergeCell ref="D23:E23"/>
    <mergeCell ref="B24:C24"/>
    <mergeCell ref="D24:E24"/>
    <mergeCell ref="B29:C29"/>
    <mergeCell ref="D29:E29"/>
    <mergeCell ref="B30:C30"/>
    <mergeCell ref="B26:C26"/>
    <mergeCell ref="D26:E26"/>
    <mergeCell ref="B27:C27"/>
    <mergeCell ref="D27:E27"/>
    <mergeCell ref="D48:E48"/>
    <mergeCell ref="D49:E49"/>
    <mergeCell ref="D50:E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77:C77"/>
    <mergeCell ref="B78:C78"/>
    <mergeCell ref="B79:C79"/>
    <mergeCell ref="B80:C80"/>
    <mergeCell ref="D77:E77"/>
    <mergeCell ref="D78:E78"/>
    <mergeCell ref="D79:E79"/>
    <mergeCell ref="D80:E80"/>
    <mergeCell ref="B48:C48"/>
    <mergeCell ref="B49:C49"/>
    <mergeCell ref="B50:C50"/>
    <mergeCell ref="B52:C52"/>
    <mergeCell ref="D52:E52"/>
    <mergeCell ref="A56:H56"/>
    <mergeCell ref="B61:C61"/>
    <mergeCell ref="D61:E61"/>
    <mergeCell ref="B62:C62"/>
    <mergeCell ref="D62:E62"/>
    <mergeCell ref="B57:C57"/>
    <mergeCell ref="D57:E57"/>
    <mergeCell ref="B58:C58"/>
    <mergeCell ref="D58:E58"/>
    <mergeCell ref="B59:C59"/>
    <mergeCell ref="D59:E59"/>
  </mergeCells>
  <phoneticPr fontId="0" type="noConversion"/>
  <pageMargins left="0.7" right="0.7" top="0.75" bottom="0.75" header="0.3" footer="0.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№1</vt:lpstr>
      <vt:lpstr>Приложение №5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2017-12-05T01:52:08Z</cp:lastPrinted>
  <dcterms:created xsi:type="dcterms:W3CDTF">2006-09-28T05:33:49Z</dcterms:created>
  <dcterms:modified xsi:type="dcterms:W3CDTF">2019-10-24T10:25:18Z</dcterms:modified>
</cp:coreProperties>
</file>