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стр.1_2" sheetId="1" r:id="rId1"/>
    <sheet name="стр.3" sheetId="2" r:id="rId2"/>
    <sheet name="стр.4" sheetId="3" r:id="rId3"/>
  </sheets>
  <definedNames>
    <definedName name="_xlnm.Print_Area" localSheetId="0">'стр.1_2'!$A$1:$FE$76</definedName>
    <definedName name="_xlnm.Print_Area" localSheetId="1">'стр.3'!$A$1:$EY$27</definedName>
    <definedName name="_xlnm.Print_Area" localSheetId="2">'стр.4'!$A$1:$DS$19</definedName>
  </definedNames>
  <calcPr fullCalcOnLoad="1"/>
</workbook>
</file>

<file path=xl/sharedStrings.xml><?xml version="1.0" encoding="utf-8"?>
<sst xmlns="http://schemas.openxmlformats.org/spreadsheetml/2006/main" count="382" uniqueCount="159">
  <si>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</si>
  <si>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</si>
  <si>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</si>
  <si>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</si>
  <si>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</si>
  <si>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</si>
  <si>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</si>
  <si>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</si>
  <si>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</si>
  <si>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</si>
  <si>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</si>
  <si>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</si>
  <si>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</si>
  <si>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</si>
  <si>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</si>
  <si>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х</t>
  </si>
  <si>
    <t>Итого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</si>
  <si>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</si>
  <si>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</si>
  <si>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</si>
  <si>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</si>
  <si>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</si>
  <si>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в том числе:</t>
  </si>
  <si>
    <r>
      <t xml:space="preserve"> г.</t>
    </r>
    <r>
      <rPr>
        <vertAlign val="superscript"/>
        <sz val="10"/>
        <rFont val="Arial"/>
        <family val="2"/>
      </rPr>
      <t>1</t>
    </r>
  </si>
  <si>
    <r>
      <t xml:space="preserve"> г.</t>
    </r>
    <r>
      <rPr>
        <vertAlign val="superscript"/>
        <sz val="10"/>
        <rFont val="Arial"/>
        <family val="2"/>
      </rPr>
      <t>2</t>
    </r>
  </si>
  <si>
    <t>Главный</t>
  </si>
  <si>
    <t>бухгалтер</t>
  </si>
  <si>
    <t>Примечания</t>
  </si>
  <si>
    <t>Дата (число, месяц, год)</t>
  </si>
  <si>
    <t>Приложение № 2</t>
  </si>
  <si>
    <t>от 02.07.2010 № 66н</t>
  </si>
  <si>
    <t>Отчет об изменениях капитала</t>
  </si>
  <si>
    <t>Единица измерения: тыс. руб. (млн. руб.)</t>
  </si>
  <si>
    <t>0710003</t>
  </si>
  <si>
    <t>1. Движение капитала</t>
  </si>
  <si>
    <t>за 20</t>
  </si>
  <si>
    <r>
      <t xml:space="preserve"> г.</t>
    </r>
    <r>
      <rPr>
        <vertAlign val="superscript"/>
        <sz val="9"/>
        <rFont val="Arial"/>
        <family val="2"/>
      </rPr>
      <t>2</t>
    </r>
  </si>
  <si>
    <t>Уставный капитал</t>
  </si>
  <si>
    <t>Собственные акции, выкупленные
у акционеров</t>
  </si>
  <si>
    <t>Добавочный капитал</t>
  </si>
  <si>
    <t>Резервный капитал</t>
  </si>
  <si>
    <t>Нераспределенная прибыль (непокрытый убыток)</t>
  </si>
  <si>
    <t>За 20</t>
  </si>
  <si>
    <t>Увеличение капитала - всего:</t>
  </si>
  <si>
    <t>чистая прибыль</t>
  </si>
  <si>
    <t>переоценка имущества</t>
  </si>
  <si>
    <t>дополнительный выпуск акций</t>
  </si>
  <si>
    <t>увеличение номинальной стоимости акций</t>
  </si>
  <si>
    <t>реорганизация юридического лица</t>
  </si>
  <si>
    <t>384 (385)</t>
  </si>
  <si>
    <t>Форма 0710023 с. 2</t>
  </si>
  <si>
    <t>Уменьшение капитала - всего:</t>
  </si>
  <si>
    <t>убыток</t>
  </si>
  <si>
    <t>уменьшение номинальной стоимости акций</t>
  </si>
  <si>
    <t>уменьшение количества акций</t>
  </si>
  <si>
    <t>дивиденды</t>
  </si>
  <si>
    <t>Изменение добавочного капитала</t>
  </si>
  <si>
    <t>Изменение резервного капитала</t>
  </si>
  <si>
    <t>Форма 0710023 с. 3</t>
  </si>
  <si>
    <t>2. Корректировки в связи с изменением учетной политики и исправлением ошибок</t>
  </si>
  <si>
    <t>На 31 декабря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</si>
  <si>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</si>
  <si>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</si>
  <si>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</si>
  <si>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</si>
  <si>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</si>
  <si>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</si>
  <si>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(по статьям)</t>
  </si>
  <si>
    <t>доходы, относящиеся непосредственно на увеличение капитала</t>
  </si>
  <si>
    <t>расходы, относящиеся непосредственно на уменьшение капитала</t>
  </si>
  <si>
    <t>другие статьи капитала, по которым
осуществлены корректировки:</t>
  </si>
  <si>
    <t>Форма 0710023 с. 4</t>
  </si>
  <si>
    <t>3. Чистые активы</t>
  </si>
  <si>
    <r>
      <t xml:space="preserve"> г.</t>
    </r>
    <r>
      <rPr>
        <vertAlign val="superscript"/>
        <sz val="10"/>
        <rFont val="Arial"/>
        <family val="2"/>
      </rPr>
      <t>3</t>
    </r>
  </si>
  <si>
    <t>Чистые активы</t>
  </si>
  <si>
    <t>1. Указывается год, предшествующий предыдущему.</t>
  </si>
  <si>
    <t>2. Указывается предыдущий год.</t>
  </si>
  <si>
    <t>3. Указывается отчетный год.</t>
  </si>
  <si>
    <t>Резервный
капитал</t>
  </si>
  <si>
    <t>Добавочный
капитал</t>
  </si>
  <si>
    <t>за счет чистой прибыли
(убытка)</t>
  </si>
  <si>
    <t>за счет иных факторов</t>
  </si>
  <si>
    <t>Изменения капитала за 20</t>
  </si>
  <si>
    <t>Российской Федерации</t>
  </si>
  <si>
    <t>к Приказу Министерства финансов</t>
  </si>
  <si>
    <r>
      <t xml:space="preserve"> г.</t>
    </r>
    <r>
      <rPr>
        <vertAlign val="superscript"/>
        <sz val="8"/>
        <rFont val="Arial"/>
        <family val="2"/>
      </rPr>
      <t>1</t>
    </r>
  </si>
  <si>
    <r>
      <t xml:space="preserve"> г.</t>
    </r>
    <r>
      <rPr>
        <vertAlign val="superscript"/>
        <sz val="8"/>
        <rFont val="Arial"/>
        <family val="2"/>
      </rPr>
      <t>2</t>
    </r>
  </si>
  <si>
    <r>
      <t xml:space="preserve"> г.</t>
    </r>
    <r>
      <rPr>
        <vertAlign val="superscript"/>
        <sz val="8"/>
        <rFont val="Arial"/>
        <family val="2"/>
      </rPr>
      <t>3</t>
    </r>
  </si>
  <si>
    <t>Код</t>
  </si>
  <si>
    <t>Величина капитала на 31 декабря 20</t>
  </si>
  <si>
    <t>3100</t>
  </si>
  <si>
    <t>3210</t>
  </si>
  <si>
    <t>3211</t>
  </si>
  <si>
    <t>3212</t>
  </si>
  <si>
    <t>3213</t>
  </si>
  <si>
    <t>3214</t>
  </si>
  <si>
    <t>3215</t>
  </si>
  <si>
    <t>3216</t>
  </si>
  <si>
    <t>3220</t>
  </si>
  <si>
    <t>3221</t>
  </si>
  <si>
    <t>3222</t>
  </si>
  <si>
    <t>3223</t>
  </si>
  <si>
    <t>3224</t>
  </si>
  <si>
    <t>3225</t>
  </si>
  <si>
    <t>3226</t>
  </si>
  <si>
    <t>3227</t>
  </si>
  <si>
    <t>3230</t>
  </si>
  <si>
    <t>3240</t>
  </si>
  <si>
    <t>3200</t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</si>
  <si>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</si>
  <si>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</si>
  <si>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</si>
  <si>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</si>
  <si>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</si>
  <si>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</si>
  <si>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</si>
  <si>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</si>
  <si>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</si>
  <si>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</si>
  <si>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</si>
  <si>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</si>
  <si>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</si>
  <si>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</si>
  <si>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</si>
  <si>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</si>
  <si>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3340</t>
  </si>
  <si>
    <t>3300</t>
  </si>
  <si>
    <t>нераспределенная прибыль (непокрытый убыток):</t>
  </si>
  <si>
    <t>3500</t>
  </si>
  <si>
    <t>3401</t>
  </si>
  <si>
    <t>3411</t>
  </si>
  <si>
    <t>3421</t>
  </si>
  <si>
    <t>3501</t>
  </si>
  <si>
    <t>3402</t>
  </si>
  <si>
    <t>3412</t>
  </si>
  <si>
    <t>3422</t>
  </si>
  <si>
    <t>3502</t>
  </si>
  <si>
    <t>3600</t>
  </si>
  <si>
    <t>(в ред. Приказа Минфина РФ</t>
  </si>
  <si>
    <t>от 05.10.2011 № 124н)</t>
  </si>
  <si>
    <t>11</t>
  </si>
  <si>
    <t>МП г.Абакана "Абаканские электрические сети"</t>
  </si>
  <si>
    <t>1901002975</t>
  </si>
  <si>
    <t>05196686</t>
  </si>
  <si>
    <t>40.10.2</t>
  </si>
  <si>
    <t>передача эл/энергии</t>
  </si>
  <si>
    <t>42</t>
  </si>
  <si>
    <t>12</t>
  </si>
  <si>
    <t>Муниципальная</t>
  </si>
  <si>
    <t>10</t>
  </si>
  <si>
    <t xml:space="preserve">     за счет прироста имущества</t>
  </si>
  <si>
    <t xml:space="preserve">    использование прибыли и фондов</t>
  </si>
  <si>
    <t>3228</t>
  </si>
  <si>
    <t xml:space="preserve">Марков В В </t>
  </si>
  <si>
    <t>Гапон О В</t>
  </si>
  <si>
    <t>марта</t>
  </si>
  <si>
    <t>3317</t>
  </si>
  <si>
    <t>13</t>
  </si>
  <si>
    <t>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</si>
</sst>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 horizontal="left" wrapText="1" indent="1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 indent="1"/>
    </xf>
    <xf numFmtId="0" fontId="4" fillId="0" borderId="2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left" inden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wrapText="1" inden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indent="2"/>
    </xf>
    <xf numFmtId="0" fontId="1" fillId="0" borderId="9" xfId="0" applyFont="1" applyBorder="1" applyAlignment="1">
      <alignment horizontal="left" indent="2"/>
    </xf>
    <xf numFmtId="0" fontId="5" fillId="0" borderId="0" xfId="0" applyFont="1" applyBorder="1" applyAlignment="1">
      <alignment horizontal="left" indent="4"/>
    </xf>
    <xf numFmtId="49" fontId="5" fillId="0" borderId="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2" fillId="0" borderId="7" xfId="0" applyFont="1" applyBorder="1" applyAlignment="1">
      <alignment horizontal="left" wrapText="1" indent="1"/>
    </xf>
    <xf numFmtId="0" fontId="2" fillId="0" borderId="3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6"/>
    </xf>
    <xf numFmtId="0" fontId="5" fillId="0" borderId="2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4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5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3" fontId="15" fillId="0" borderId="48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6"/>
  <sheetViews>
    <sheetView view="pageBreakPreview" zoomScale="120" zoomScaleSheetLayoutView="120" workbookViewId="0" topLeftCell="A1">
      <selection activeCell="ET14" sqref="ES14:ET14"/>
    </sheetView>
  </sheetViews>
  <sheetFormatPr defaultColWidth="9.00390625" defaultRowHeight="12.75"/>
  <cols>
    <col min="1" max="16384" width="0.875" style="74" customWidth="1"/>
  </cols>
  <sheetData>
    <row r="1" s="41" customFormat="1" ht="12" customHeight="1">
      <c r="EB1" s="41" t="s">
        <v>29</v>
      </c>
    </row>
    <row r="2" s="41" customFormat="1" ht="12" customHeight="1">
      <c r="EB2" s="41" t="s">
        <v>84</v>
      </c>
    </row>
    <row r="3" s="41" customFormat="1" ht="12" customHeight="1">
      <c r="EB3" s="41" t="s">
        <v>83</v>
      </c>
    </row>
    <row r="4" s="41" customFormat="1" ht="12" customHeight="1">
      <c r="EB4" s="41" t="s">
        <v>30</v>
      </c>
    </row>
    <row r="5" s="42" customFormat="1" ht="12" customHeight="1">
      <c r="EB5" s="42" t="s">
        <v>138</v>
      </c>
    </row>
    <row r="6" s="42" customFormat="1" ht="12" customHeight="1">
      <c r="EB6" s="42" t="s">
        <v>139</v>
      </c>
    </row>
    <row r="7" s="43" customFormat="1" ht="12.75" customHeight="1"/>
    <row r="8" spans="1:105" s="46" customFormat="1" ht="15">
      <c r="A8" s="210" t="s">
        <v>31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44"/>
      <c r="CI8" s="44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</row>
    <row r="9" spans="26:105" s="46" customFormat="1" ht="13.5" customHeight="1" thickBot="1">
      <c r="Z9" s="47"/>
      <c r="AA9" s="47"/>
      <c r="AB9" s="47"/>
      <c r="AC9" s="47"/>
      <c r="AJ9" s="228" t="s">
        <v>35</v>
      </c>
      <c r="AK9" s="228"/>
      <c r="AL9" s="228"/>
      <c r="AM9" s="228"/>
      <c r="AN9" s="228"/>
      <c r="AO9" s="228"/>
      <c r="AP9" s="228"/>
      <c r="AQ9" s="194" t="s">
        <v>147</v>
      </c>
      <c r="AR9" s="194"/>
      <c r="AS9" s="194"/>
      <c r="AT9" s="194"/>
      <c r="AU9" s="47"/>
      <c r="AV9" s="47" t="s">
        <v>0</v>
      </c>
      <c r="AW9" s="47"/>
      <c r="AX9" s="45"/>
      <c r="CH9" s="199" t="s">
        <v>18</v>
      </c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</row>
    <row r="10" spans="1:105" s="46" customFormat="1" ht="13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F10" s="49" t="s">
        <v>19</v>
      </c>
      <c r="CH10" s="200" t="s">
        <v>33</v>
      </c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2"/>
    </row>
    <row r="11" spans="1:105" s="46" customFormat="1" ht="13.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F11" s="49" t="s">
        <v>28</v>
      </c>
      <c r="CH11" s="195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7"/>
    </row>
    <row r="12" spans="1:105" s="46" customFormat="1" ht="13.5" customHeight="1">
      <c r="A12" s="48" t="s">
        <v>21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98" t="s">
        <v>141</v>
      </c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X12" s="48"/>
      <c r="BY12" s="48"/>
      <c r="BZ12" s="48"/>
      <c r="CA12" s="48"/>
      <c r="CB12" s="48"/>
      <c r="CC12" s="48"/>
      <c r="CD12" s="48"/>
      <c r="CF12" s="49" t="s">
        <v>1</v>
      </c>
      <c r="CH12" s="195" t="s">
        <v>143</v>
      </c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7"/>
    </row>
    <row r="13" spans="1:105" s="46" customFormat="1" ht="13.5" customHeight="1">
      <c r="A13" s="48" t="s">
        <v>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F13" s="49" t="s">
        <v>3</v>
      </c>
      <c r="CH13" s="195" t="s">
        <v>142</v>
      </c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7"/>
    </row>
    <row r="14" spans="1:105" s="46" customFormat="1" ht="24.75" customHeight="1">
      <c r="A14" s="225" t="s">
        <v>20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6" t="s">
        <v>145</v>
      </c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48"/>
      <c r="BW14" s="48"/>
      <c r="BX14" s="48"/>
      <c r="BY14" s="48"/>
      <c r="BZ14" s="48"/>
      <c r="CA14" s="48"/>
      <c r="CB14" s="48"/>
      <c r="CC14" s="48"/>
      <c r="CD14" s="48"/>
      <c r="CF14" s="49" t="s">
        <v>4</v>
      </c>
      <c r="CH14" s="212" t="s">
        <v>144</v>
      </c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4"/>
    </row>
    <row r="15" spans="1:105" s="46" customFormat="1" ht="13.5" customHeight="1">
      <c r="A15" s="215" t="s">
        <v>5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27" t="s">
        <v>148</v>
      </c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F15" s="48"/>
      <c r="CH15" s="195" t="s">
        <v>146</v>
      </c>
      <c r="CI15" s="196"/>
      <c r="CJ15" s="196"/>
      <c r="CK15" s="196"/>
      <c r="CL15" s="196"/>
      <c r="CM15" s="196"/>
      <c r="CN15" s="196"/>
      <c r="CO15" s="196"/>
      <c r="CP15" s="196"/>
      <c r="CQ15" s="196"/>
      <c r="CR15" s="196" t="s">
        <v>147</v>
      </c>
      <c r="CS15" s="196"/>
      <c r="CT15" s="196"/>
      <c r="CU15" s="196"/>
      <c r="CV15" s="196"/>
      <c r="CW15" s="196"/>
      <c r="CX15" s="196"/>
      <c r="CY15" s="196"/>
      <c r="CZ15" s="196"/>
      <c r="DA15" s="197"/>
    </row>
    <row r="16" spans="1:105" s="46" customFormat="1" ht="13.5" customHeight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50"/>
      <c r="BQ16" s="50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F16" s="49" t="s">
        <v>6</v>
      </c>
      <c r="CH16" s="195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7"/>
    </row>
    <row r="17" spans="1:105" s="46" customFormat="1" ht="13.5" customHeight="1" thickBot="1">
      <c r="A17" s="51" t="s">
        <v>32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F17" s="49" t="s">
        <v>7</v>
      </c>
      <c r="CH17" s="203" t="s">
        <v>49</v>
      </c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5"/>
    </row>
    <row r="18" spans="1:108" s="46" customFormat="1" ht="13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Z18" s="51"/>
      <c r="AA18" s="51"/>
      <c r="AB18" s="51"/>
      <c r="AC18" s="51"/>
      <c r="AD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J18" s="49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</row>
    <row r="19" spans="1:161" s="46" customFormat="1" ht="13.5" customHeight="1">
      <c r="A19" s="211" t="s">
        <v>34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</row>
    <row r="20" spans="1:161" s="53" customFormat="1" ht="11.25">
      <c r="A20" s="161" t="s">
        <v>14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216" t="s">
        <v>88</v>
      </c>
      <c r="AR20" s="217"/>
      <c r="AS20" s="217"/>
      <c r="AT20" s="217"/>
      <c r="AU20" s="217"/>
      <c r="AV20" s="217"/>
      <c r="AW20" s="218"/>
      <c r="AX20" s="155" t="s">
        <v>37</v>
      </c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70" t="s">
        <v>38</v>
      </c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70" t="s">
        <v>79</v>
      </c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 t="s">
        <v>78</v>
      </c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2" t="s">
        <v>41</v>
      </c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4"/>
      <c r="EM20" s="155" t="s">
        <v>16</v>
      </c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</row>
    <row r="21" spans="1:161" s="53" customFormat="1" ht="11.25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219"/>
      <c r="AR21" s="220"/>
      <c r="AS21" s="220"/>
      <c r="AT21" s="220"/>
      <c r="AU21" s="220"/>
      <c r="AV21" s="220"/>
      <c r="AW21" s="221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5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7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</row>
    <row r="22" spans="1:161" s="53" customFormat="1" ht="12" thickBot="1">
      <c r="A22" s="167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222"/>
      <c r="AR22" s="223"/>
      <c r="AS22" s="223"/>
      <c r="AT22" s="223"/>
      <c r="AU22" s="223"/>
      <c r="AV22" s="223"/>
      <c r="AW22" s="224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5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7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</row>
    <row r="23" spans="1:161" s="53" customFormat="1" ht="12.75" customHeight="1">
      <c r="A23" s="54"/>
      <c r="B23" s="114" t="s">
        <v>89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5" t="s">
        <v>149</v>
      </c>
      <c r="AH23" s="115"/>
      <c r="AI23" s="115"/>
      <c r="AJ23" s="56" t="s">
        <v>85</v>
      </c>
      <c r="AM23" s="56"/>
      <c r="AN23" s="56"/>
      <c r="AO23" s="57"/>
      <c r="AP23" s="55"/>
      <c r="AQ23" s="190" t="s">
        <v>90</v>
      </c>
      <c r="AR23" s="191"/>
      <c r="AS23" s="191"/>
      <c r="AT23" s="191"/>
      <c r="AU23" s="191"/>
      <c r="AV23" s="191"/>
      <c r="AW23" s="192"/>
      <c r="AX23" s="193">
        <v>10000</v>
      </c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5" t="s">
        <v>8</v>
      </c>
      <c r="BR23" s="186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8" t="s">
        <v>9</v>
      </c>
      <c r="CI23" s="189"/>
      <c r="CJ23" s="182">
        <v>178982</v>
      </c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3"/>
      <c r="DB23" s="181">
        <v>1500</v>
      </c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3"/>
      <c r="DT23" s="181">
        <v>447097</v>
      </c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3"/>
      <c r="EM23" s="181">
        <f>AX23+BS23+CJ23+DB23+DT23</f>
        <v>637579</v>
      </c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4"/>
    </row>
    <row r="24" spans="1:161" s="53" customFormat="1" ht="3" customHeight="1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60"/>
      <c r="Z24" s="61"/>
      <c r="AA24" s="61"/>
      <c r="AB24" s="61"/>
      <c r="AC24" s="60"/>
      <c r="AD24" s="60"/>
      <c r="AE24" s="60"/>
      <c r="AF24" s="60"/>
      <c r="AG24" s="60"/>
      <c r="AH24" s="60"/>
      <c r="AI24" s="59"/>
      <c r="AJ24" s="62"/>
      <c r="AK24" s="62"/>
      <c r="AL24" s="62"/>
      <c r="AM24" s="63"/>
      <c r="AN24" s="63"/>
      <c r="AO24" s="63"/>
      <c r="AP24" s="59"/>
      <c r="AQ24" s="102"/>
      <c r="AR24" s="103"/>
      <c r="AS24" s="103"/>
      <c r="AT24" s="103"/>
      <c r="AU24" s="103"/>
      <c r="AV24" s="103"/>
      <c r="AW24" s="104"/>
      <c r="AX24" s="12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65"/>
      <c r="BR24" s="61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59"/>
      <c r="CI24" s="66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75"/>
      <c r="DB24" s="79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75"/>
      <c r="DT24" s="79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75"/>
      <c r="EM24" s="79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101"/>
    </row>
    <row r="25" spans="1:161" s="53" customFormat="1" ht="12.75" customHeigh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P25" s="59"/>
      <c r="Q25" s="59"/>
      <c r="R25" s="59"/>
      <c r="S25" s="59"/>
      <c r="T25" s="61" t="s">
        <v>42</v>
      </c>
      <c r="U25" s="142" t="s">
        <v>140</v>
      </c>
      <c r="V25" s="142"/>
      <c r="W25" s="142"/>
      <c r="X25" s="59" t="s">
        <v>86</v>
      </c>
      <c r="Y25" s="59"/>
      <c r="Z25" s="59"/>
      <c r="AA25" s="68"/>
      <c r="AB25" s="68"/>
      <c r="AC25" s="68"/>
      <c r="AD25" s="68"/>
      <c r="AE25" s="68"/>
      <c r="AF25" s="68"/>
      <c r="AJ25" s="69"/>
      <c r="AK25" s="69"/>
      <c r="AL25" s="69"/>
      <c r="AM25" s="69"/>
      <c r="AN25" s="69"/>
      <c r="AO25" s="69"/>
      <c r="AP25" s="69"/>
      <c r="AQ25" s="116" t="s">
        <v>91</v>
      </c>
      <c r="AR25" s="117"/>
      <c r="AS25" s="117"/>
      <c r="AT25" s="117"/>
      <c r="AU25" s="117"/>
      <c r="AV25" s="117"/>
      <c r="AW25" s="118"/>
      <c r="AX25" s="143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3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>
        <v>249180</v>
      </c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>
        <v>131542</v>
      </c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>
        <f>EM27+EM29+EM30</f>
        <v>380722</v>
      </c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1"/>
    </row>
    <row r="26" spans="1:161" s="53" customFormat="1" ht="16.5" customHeight="1">
      <c r="A26" s="58"/>
      <c r="B26" s="144" t="s">
        <v>43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02"/>
      <c r="AR26" s="103"/>
      <c r="AS26" s="103"/>
      <c r="AT26" s="103"/>
      <c r="AU26" s="103"/>
      <c r="AV26" s="103"/>
      <c r="AW26" s="104"/>
      <c r="AX26" s="82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92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13"/>
    </row>
    <row r="27" spans="1:161" s="53" customFormat="1" ht="11.25">
      <c r="A27" s="54"/>
      <c r="B27" s="122" t="s">
        <v>22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16" t="s">
        <v>92</v>
      </c>
      <c r="AR27" s="117"/>
      <c r="AS27" s="117"/>
      <c r="AT27" s="117"/>
      <c r="AU27" s="117"/>
      <c r="AV27" s="117"/>
      <c r="AW27" s="118"/>
      <c r="AX27" s="123" t="s">
        <v>15</v>
      </c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5"/>
      <c r="BQ27" s="129" t="s">
        <v>15</v>
      </c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5"/>
      <c r="CJ27" s="129" t="s">
        <v>15</v>
      </c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5"/>
      <c r="DB27" s="129" t="s">
        <v>15</v>
      </c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5"/>
      <c r="DT27" s="178">
        <v>86873</v>
      </c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80"/>
      <c r="EM27" s="129">
        <f>DT27</f>
        <v>86873</v>
      </c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38"/>
    </row>
    <row r="28" spans="1:161" s="53" customFormat="1" ht="11.25">
      <c r="A28" s="58"/>
      <c r="B28" s="135" t="s">
        <v>44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02"/>
      <c r="AR28" s="103"/>
      <c r="AS28" s="103"/>
      <c r="AT28" s="103"/>
      <c r="AU28" s="103"/>
      <c r="AV28" s="103"/>
      <c r="AW28" s="104"/>
      <c r="AX28" s="126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8"/>
      <c r="BQ28" s="130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8"/>
      <c r="CJ28" s="130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8"/>
      <c r="DB28" s="130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8"/>
      <c r="DT28" s="79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75"/>
      <c r="EM28" s="130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39"/>
    </row>
    <row r="29" spans="1:161" s="53" customFormat="1" ht="11.25">
      <c r="A29" s="58"/>
      <c r="B29" s="89" t="s">
        <v>45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5" t="s">
        <v>93</v>
      </c>
      <c r="AR29" s="86"/>
      <c r="AS29" s="86"/>
      <c r="AT29" s="86"/>
      <c r="AU29" s="86"/>
      <c r="AV29" s="86"/>
      <c r="AW29" s="87"/>
      <c r="AX29" s="82" t="s">
        <v>15</v>
      </c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92"/>
      <c r="BQ29" s="100" t="s">
        <v>15</v>
      </c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>
        <v>249180</v>
      </c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 t="s">
        <v>15</v>
      </c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>
        <v>0</v>
      </c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>
        <v>249180</v>
      </c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13"/>
    </row>
    <row r="30" spans="1:161" s="53" customFormat="1" ht="24" customHeight="1">
      <c r="A30" s="58"/>
      <c r="B30" s="145" t="s">
        <v>68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6" t="s">
        <v>94</v>
      </c>
      <c r="AR30" s="147"/>
      <c r="AS30" s="147"/>
      <c r="AT30" s="147"/>
      <c r="AU30" s="147"/>
      <c r="AV30" s="147"/>
      <c r="AW30" s="148"/>
      <c r="AX30" s="82" t="s">
        <v>15</v>
      </c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92"/>
      <c r="BQ30" s="100" t="s">
        <v>15</v>
      </c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 t="s">
        <v>15</v>
      </c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>
        <v>44669</v>
      </c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>
        <v>44669</v>
      </c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13"/>
    </row>
    <row r="31" spans="1:161" s="53" customFormat="1" ht="11.25">
      <c r="A31" s="70"/>
      <c r="B31" s="89" t="s">
        <v>46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5" t="s">
        <v>95</v>
      </c>
      <c r="AR31" s="86"/>
      <c r="AS31" s="86"/>
      <c r="AT31" s="86"/>
      <c r="AU31" s="86"/>
      <c r="AV31" s="86"/>
      <c r="AW31" s="87"/>
      <c r="AX31" s="82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92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 t="s">
        <v>15</v>
      </c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 t="s">
        <v>15</v>
      </c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13"/>
    </row>
    <row r="32" spans="1:161" s="53" customFormat="1" ht="11.25">
      <c r="A32" s="70"/>
      <c r="B32" s="89" t="s">
        <v>47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5" t="s">
        <v>96</v>
      </c>
      <c r="AR32" s="86"/>
      <c r="AS32" s="86"/>
      <c r="AT32" s="86"/>
      <c r="AU32" s="86"/>
      <c r="AV32" s="86"/>
      <c r="AW32" s="87"/>
      <c r="AX32" s="82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92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 t="s">
        <v>15</v>
      </c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 t="s">
        <v>15</v>
      </c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13"/>
    </row>
    <row r="33" spans="1:161" s="53" customFormat="1" ht="12" customHeight="1">
      <c r="A33" s="70"/>
      <c r="B33" s="122" t="s">
        <v>48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16" t="s">
        <v>97</v>
      </c>
      <c r="AR33" s="117"/>
      <c r="AS33" s="117"/>
      <c r="AT33" s="117"/>
      <c r="AU33" s="117"/>
      <c r="AV33" s="117"/>
      <c r="AW33" s="118"/>
      <c r="AX33" s="136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29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60"/>
    </row>
    <row r="34" spans="1:161" s="53" customFormat="1" ht="11.25">
      <c r="A34" s="71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3" t="s">
        <v>50</v>
      </c>
    </row>
    <row r="35" spans="1:161" s="53" customFormat="1" ht="6" customHeight="1">
      <c r="A35" s="60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3"/>
    </row>
    <row r="36" spans="1:161" s="53" customFormat="1" ht="11.25">
      <c r="A36" s="161" t="s">
        <v>14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3"/>
      <c r="AQ36" s="161" t="s">
        <v>88</v>
      </c>
      <c r="AR36" s="162"/>
      <c r="AS36" s="162"/>
      <c r="AT36" s="162"/>
      <c r="AU36" s="162"/>
      <c r="AV36" s="162"/>
      <c r="AW36" s="163"/>
      <c r="AX36" s="155" t="s">
        <v>37</v>
      </c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70" t="s">
        <v>38</v>
      </c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70" t="s">
        <v>39</v>
      </c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 t="s">
        <v>40</v>
      </c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2" t="s">
        <v>41</v>
      </c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4"/>
      <c r="EM36" s="155" t="s">
        <v>16</v>
      </c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</row>
    <row r="37" spans="1:161" s="53" customFormat="1" ht="11.25">
      <c r="A37" s="164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6"/>
      <c r="AQ37" s="164"/>
      <c r="AR37" s="165"/>
      <c r="AS37" s="165"/>
      <c r="AT37" s="165"/>
      <c r="AU37" s="165"/>
      <c r="AV37" s="165"/>
      <c r="AW37" s="166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5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7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</row>
    <row r="38" spans="1:161" s="53" customFormat="1" ht="12" thickBot="1">
      <c r="A38" s="167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9"/>
      <c r="AQ38" s="167"/>
      <c r="AR38" s="168"/>
      <c r="AS38" s="168"/>
      <c r="AT38" s="168"/>
      <c r="AU38" s="168"/>
      <c r="AV38" s="168"/>
      <c r="AW38" s="169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5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7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</row>
    <row r="39" spans="1:161" s="53" customFormat="1" ht="11.25">
      <c r="A39" s="70"/>
      <c r="B39" s="98" t="s">
        <v>51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85" t="s">
        <v>98</v>
      </c>
      <c r="AR39" s="86"/>
      <c r="AS39" s="86"/>
      <c r="AT39" s="86"/>
      <c r="AU39" s="86"/>
      <c r="AV39" s="86"/>
      <c r="AW39" s="87"/>
      <c r="AX39" s="157" t="s">
        <v>8</v>
      </c>
      <c r="AY39" s="152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49" t="s">
        <v>9</v>
      </c>
      <c r="BP39" s="150"/>
      <c r="BQ39" s="158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9"/>
      <c r="CJ39" s="151" t="s">
        <v>8</v>
      </c>
      <c r="CK39" s="152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49" t="s">
        <v>9</v>
      </c>
      <c r="DA39" s="150"/>
      <c r="DB39" s="151" t="s">
        <v>8</v>
      </c>
      <c r="DC39" s="152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49" t="s">
        <v>9</v>
      </c>
      <c r="DS39" s="150"/>
      <c r="DT39" s="151" t="s">
        <v>8</v>
      </c>
      <c r="DU39" s="152"/>
      <c r="DV39" s="153">
        <v>7277</v>
      </c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49" t="s">
        <v>9</v>
      </c>
      <c r="EL39" s="150"/>
      <c r="EM39" s="151" t="s">
        <v>8</v>
      </c>
      <c r="EN39" s="152"/>
      <c r="EO39" s="153">
        <v>7277</v>
      </c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49" t="s">
        <v>9</v>
      </c>
      <c r="FE39" s="154"/>
    </row>
    <row r="40" spans="1:161" s="53" customFormat="1" ht="11.25">
      <c r="A40" s="54"/>
      <c r="B40" s="122" t="s">
        <v>22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16" t="s">
        <v>99</v>
      </c>
      <c r="AR40" s="117"/>
      <c r="AS40" s="117"/>
      <c r="AT40" s="117"/>
      <c r="AU40" s="117"/>
      <c r="AV40" s="117"/>
      <c r="AW40" s="118"/>
      <c r="AX40" s="123" t="s">
        <v>15</v>
      </c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5"/>
      <c r="BQ40" s="129" t="s">
        <v>15</v>
      </c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5"/>
      <c r="CJ40" s="129" t="s">
        <v>15</v>
      </c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5"/>
      <c r="DB40" s="129" t="s">
        <v>15</v>
      </c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5"/>
      <c r="DT40" s="131" t="s">
        <v>8</v>
      </c>
      <c r="DU40" s="132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14" t="s">
        <v>9</v>
      </c>
      <c r="EL40" s="208"/>
      <c r="EM40" s="131" t="s">
        <v>8</v>
      </c>
      <c r="EN40" s="132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14" t="s">
        <v>9</v>
      </c>
      <c r="FE40" s="206"/>
    </row>
    <row r="41" spans="1:161" s="53" customFormat="1" ht="11.25">
      <c r="A41" s="58"/>
      <c r="B41" s="135" t="s">
        <v>52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02"/>
      <c r="AR41" s="103"/>
      <c r="AS41" s="103"/>
      <c r="AT41" s="103"/>
      <c r="AU41" s="103"/>
      <c r="AV41" s="103"/>
      <c r="AW41" s="104"/>
      <c r="AX41" s="126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8"/>
      <c r="BQ41" s="130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8"/>
      <c r="CJ41" s="130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8"/>
      <c r="DB41" s="130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8"/>
      <c r="DT41" s="133"/>
      <c r="DU41" s="134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44"/>
      <c r="EL41" s="209"/>
      <c r="EM41" s="133"/>
      <c r="EN41" s="134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44"/>
      <c r="FE41" s="207"/>
    </row>
    <row r="42" spans="1:161" s="53" customFormat="1" ht="11.25">
      <c r="A42" s="58"/>
      <c r="B42" s="89" t="s">
        <v>45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5" t="s">
        <v>100</v>
      </c>
      <c r="AR42" s="86"/>
      <c r="AS42" s="86"/>
      <c r="AT42" s="86"/>
      <c r="AU42" s="86"/>
      <c r="AV42" s="86"/>
      <c r="AW42" s="87"/>
      <c r="AX42" s="82" t="s">
        <v>15</v>
      </c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92"/>
      <c r="BQ42" s="100" t="s">
        <v>15</v>
      </c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96" t="s">
        <v>8</v>
      </c>
      <c r="CK42" s="97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8" t="s">
        <v>9</v>
      </c>
      <c r="DA42" s="91"/>
      <c r="DB42" s="100" t="s">
        <v>15</v>
      </c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96" t="s">
        <v>8</v>
      </c>
      <c r="DU42" s="97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8" t="s">
        <v>9</v>
      </c>
      <c r="EL42" s="91"/>
      <c r="EM42" s="96" t="s">
        <v>8</v>
      </c>
      <c r="EN42" s="97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8" t="s">
        <v>9</v>
      </c>
      <c r="FE42" s="99"/>
    </row>
    <row r="43" spans="1:161" s="53" customFormat="1" ht="24" customHeight="1">
      <c r="A43" s="58"/>
      <c r="B43" s="145" t="s">
        <v>69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6" t="s">
        <v>101</v>
      </c>
      <c r="AR43" s="147"/>
      <c r="AS43" s="147"/>
      <c r="AT43" s="147"/>
      <c r="AU43" s="147"/>
      <c r="AV43" s="147"/>
      <c r="AW43" s="148"/>
      <c r="AX43" s="82" t="s">
        <v>15</v>
      </c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92"/>
      <c r="BQ43" s="100" t="s">
        <v>15</v>
      </c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96" t="s">
        <v>8</v>
      </c>
      <c r="CK43" s="97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8" t="s">
        <v>9</v>
      </c>
      <c r="DA43" s="91"/>
      <c r="DB43" s="100" t="s">
        <v>15</v>
      </c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96" t="s">
        <v>8</v>
      </c>
      <c r="DU43" s="97"/>
      <c r="DV43" s="93">
        <v>7277</v>
      </c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8" t="s">
        <v>9</v>
      </c>
      <c r="EL43" s="91"/>
      <c r="EM43" s="96" t="s">
        <v>8</v>
      </c>
      <c r="EN43" s="97"/>
      <c r="EO43" s="93">
        <v>7277</v>
      </c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8" t="s">
        <v>9</v>
      </c>
      <c r="FE43" s="99"/>
    </row>
    <row r="44" spans="1:161" s="53" customFormat="1" ht="11.25">
      <c r="A44" s="70"/>
      <c r="B44" s="89" t="s">
        <v>53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5" t="s">
        <v>102</v>
      </c>
      <c r="AR44" s="86"/>
      <c r="AS44" s="86"/>
      <c r="AT44" s="86"/>
      <c r="AU44" s="86"/>
      <c r="AV44" s="86"/>
      <c r="AW44" s="87"/>
      <c r="AX44" s="121" t="s">
        <v>8</v>
      </c>
      <c r="AY44" s="97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8" t="s">
        <v>9</v>
      </c>
      <c r="BP44" s="91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 t="s">
        <v>15</v>
      </c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96" t="s">
        <v>8</v>
      </c>
      <c r="EN44" s="97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8" t="s">
        <v>9</v>
      </c>
      <c r="FE44" s="99"/>
    </row>
    <row r="45" spans="1:161" s="53" customFormat="1" ht="11.25">
      <c r="A45" s="70"/>
      <c r="B45" s="89" t="s">
        <v>54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5" t="s">
        <v>103</v>
      </c>
      <c r="AR45" s="86"/>
      <c r="AS45" s="86"/>
      <c r="AT45" s="86"/>
      <c r="AU45" s="86"/>
      <c r="AV45" s="86"/>
      <c r="AW45" s="87"/>
      <c r="AX45" s="121" t="s">
        <v>8</v>
      </c>
      <c r="AY45" s="97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8" t="s">
        <v>9</v>
      </c>
      <c r="BP45" s="91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 t="s">
        <v>15</v>
      </c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96" t="s">
        <v>8</v>
      </c>
      <c r="EN45" s="97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8" t="s">
        <v>9</v>
      </c>
      <c r="FE45" s="99"/>
    </row>
    <row r="46" spans="1:161" s="53" customFormat="1" ht="11.25">
      <c r="A46" s="70"/>
      <c r="B46" s="89" t="s">
        <v>48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5" t="s">
        <v>104</v>
      </c>
      <c r="AR46" s="86"/>
      <c r="AS46" s="86"/>
      <c r="AT46" s="86"/>
      <c r="AU46" s="86"/>
      <c r="AV46" s="86"/>
      <c r="AW46" s="87"/>
      <c r="AX46" s="82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92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96" t="s">
        <v>8</v>
      </c>
      <c r="EN46" s="97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8" t="s">
        <v>9</v>
      </c>
      <c r="FE46" s="99"/>
    </row>
    <row r="47" spans="1:161" s="53" customFormat="1" ht="11.25">
      <c r="A47" s="70"/>
      <c r="B47" s="89" t="s">
        <v>55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5" t="s">
        <v>105</v>
      </c>
      <c r="AR47" s="86"/>
      <c r="AS47" s="86"/>
      <c r="AT47" s="86"/>
      <c r="AU47" s="86"/>
      <c r="AV47" s="86"/>
      <c r="AW47" s="87"/>
      <c r="AX47" s="82" t="s">
        <v>15</v>
      </c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92"/>
      <c r="BQ47" s="100" t="s">
        <v>15</v>
      </c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 t="s">
        <v>15</v>
      </c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 t="s">
        <v>15</v>
      </c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96" t="s">
        <v>8</v>
      </c>
      <c r="DU47" s="97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8" t="s">
        <v>9</v>
      </c>
      <c r="EL47" s="91"/>
      <c r="EM47" s="96" t="s">
        <v>8</v>
      </c>
      <c r="EN47" s="97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8" t="s">
        <v>9</v>
      </c>
      <c r="FE47" s="99"/>
    </row>
    <row r="48" spans="1:161" s="53" customFormat="1" ht="11.25">
      <c r="A48" s="70"/>
      <c r="B48" s="98" t="s">
        <v>151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1"/>
      <c r="AQ48" s="85" t="s">
        <v>152</v>
      </c>
      <c r="AR48" s="86"/>
      <c r="AS48" s="86"/>
      <c r="AT48" s="86"/>
      <c r="AU48" s="86"/>
      <c r="AV48" s="86"/>
      <c r="AW48" s="87"/>
      <c r="AX48" s="88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4"/>
      <c r="BQ48" s="92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4"/>
      <c r="CJ48" s="92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4"/>
      <c r="DB48" s="92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4"/>
      <c r="DT48" s="92">
        <v>0</v>
      </c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4"/>
      <c r="EM48" s="92">
        <v>0</v>
      </c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5"/>
    </row>
    <row r="49" spans="1:161" s="53" customFormat="1" ht="11.25">
      <c r="A49" s="70"/>
      <c r="B49" s="98" t="s">
        <v>56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85" t="s">
        <v>106</v>
      </c>
      <c r="AR49" s="86"/>
      <c r="AS49" s="86"/>
      <c r="AT49" s="86"/>
      <c r="AU49" s="86"/>
      <c r="AV49" s="86"/>
      <c r="AW49" s="87"/>
      <c r="AX49" s="82" t="s">
        <v>15</v>
      </c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92"/>
      <c r="BQ49" s="100" t="s">
        <v>15</v>
      </c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>
        <v>-136</v>
      </c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>
        <v>136</v>
      </c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 t="s">
        <v>15</v>
      </c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13"/>
    </row>
    <row r="50" spans="1:161" s="53" customFormat="1" ht="11.25">
      <c r="A50" s="70"/>
      <c r="B50" s="98" t="s">
        <v>57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85" t="s">
        <v>107</v>
      </c>
      <c r="AR50" s="86"/>
      <c r="AS50" s="86"/>
      <c r="AT50" s="86"/>
      <c r="AU50" s="86"/>
      <c r="AV50" s="86"/>
      <c r="AW50" s="87"/>
      <c r="AX50" s="82" t="s">
        <v>15</v>
      </c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92"/>
      <c r="BQ50" s="100" t="s">
        <v>15</v>
      </c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 t="s">
        <v>15</v>
      </c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 t="s">
        <v>15</v>
      </c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13"/>
    </row>
    <row r="51" spans="1:161" s="53" customFormat="1" ht="12.75" customHeight="1">
      <c r="A51" s="54"/>
      <c r="B51" s="114" t="s">
        <v>89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5" t="s">
        <v>140</v>
      </c>
      <c r="AH51" s="115"/>
      <c r="AI51" s="115"/>
      <c r="AJ51" s="57" t="s">
        <v>86</v>
      </c>
      <c r="AM51" s="57"/>
      <c r="AN51" s="57"/>
      <c r="AO51" s="57"/>
      <c r="AP51" s="55"/>
      <c r="AQ51" s="116" t="s">
        <v>108</v>
      </c>
      <c r="AR51" s="117"/>
      <c r="AS51" s="117"/>
      <c r="AT51" s="117"/>
      <c r="AU51" s="117"/>
      <c r="AV51" s="117"/>
      <c r="AW51" s="118"/>
      <c r="AX51" s="119">
        <v>10000</v>
      </c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8"/>
      <c r="BQ51" s="106" t="s">
        <v>8</v>
      </c>
      <c r="BR51" s="107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9" t="s">
        <v>9</v>
      </c>
      <c r="CI51" s="110"/>
      <c r="CJ51" s="81">
        <f>CJ23+CJ25+CJ49</f>
        <v>428026</v>
      </c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8"/>
      <c r="DB51" s="81">
        <v>1500</v>
      </c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8"/>
      <c r="DT51" s="81">
        <f>DT23+DT25-DV39+DT49</f>
        <v>571498</v>
      </c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8"/>
      <c r="EM51" s="81">
        <f>AX51+CJ51+DB51+DT51</f>
        <v>1011024</v>
      </c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6"/>
    </row>
    <row r="52" spans="1:161" s="53" customFormat="1" ht="3" customHeight="1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60"/>
      <c r="Z52" s="61"/>
      <c r="AA52" s="61"/>
      <c r="AB52" s="61"/>
      <c r="AC52" s="60"/>
      <c r="AD52" s="60"/>
      <c r="AE52" s="60"/>
      <c r="AF52" s="60"/>
      <c r="AG52" s="60"/>
      <c r="AH52" s="60"/>
      <c r="AI52" s="59"/>
      <c r="AJ52" s="62"/>
      <c r="AK52" s="62"/>
      <c r="AL52" s="62"/>
      <c r="AM52" s="63"/>
      <c r="AN52" s="63"/>
      <c r="AO52" s="63"/>
      <c r="AP52" s="59"/>
      <c r="AQ52" s="102"/>
      <c r="AR52" s="103"/>
      <c r="AS52" s="103"/>
      <c r="AT52" s="103"/>
      <c r="AU52" s="103"/>
      <c r="AV52" s="103"/>
      <c r="AW52" s="104"/>
      <c r="AX52" s="12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75"/>
      <c r="BQ52" s="65"/>
      <c r="BR52" s="61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59"/>
      <c r="CI52" s="66"/>
      <c r="CJ52" s="79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75"/>
      <c r="DB52" s="79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75"/>
      <c r="DT52" s="79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75"/>
      <c r="EM52" s="79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101"/>
    </row>
    <row r="53" spans="1:161" s="53" customFormat="1" ht="12.75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P53" s="59"/>
      <c r="Q53" s="59"/>
      <c r="R53" s="59"/>
      <c r="S53" s="59"/>
      <c r="T53" s="61" t="s">
        <v>42</v>
      </c>
      <c r="U53" s="142" t="s">
        <v>147</v>
      </c>
      <c r="V53" s="142"/>
      <c r="W53" s="142"/>
      <c r="X53" s="59" t="s">
        <v>87</v>
      </c>
      <c r="Y53" s="59"/>
      <c r="Z53" s="59"/>
      <c r="AA53" s="68"/>
      <c r="AB53" s="68"/>
      <c r="AC53" s="68"/>
      <c r="AD53" s="68"/>
      <c r="AE53" s="68"/>
      <c r="AF53" s="68"/>
      <c r="AG53" s="68"/>
      <c r="AH53" s="68"/>
      <c r="AI53" s="69"/>
      <c r="AJ53" s="69"/>
      <c r="AK53" s="69"/>
      <c r="AL53" s="69"/>
      <c r="AM53" s="69"/>
      <c r="AN53" s="69"/>
      <c r="AO53" s="69"/>
      <c r="AP53" s="69"/>
      <c r="AQ53" s="116" t="s">
        <v>109</v>
      </c>
      <c r="AR53" s="117"/>
      <c r="AS53" s="117"/>
      <c r="AT53" s="117"/>
      <c r="AU53" s="117"/>
      <c r="AV53" s="117"/>
      <c r="AW53" s="118"/>
      <c r="AX53" s="143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3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1"/>
    </row>
    <row r="54" spans="1:161" s="53" customFormat="1" ht="16.5" customHeight="1">
      <c r="A54" s="58"/>
      <c r="B54" s="144" t="s">
        <v>43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02"/>
      <c r="AR54" s="103"/>
      <c r="AS54" s="103"/>
      <c r="AT54" s="103"/>
      <c r="AU54" s="103"/>
      <c r="AV54" s="103"/>
      <c r="AW54" s="104"/>
      <c r="AX54" s="82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92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13"/>
    </row>
    <row r="55" spans="1:161" s="53" customFormat="1" ht="11.25">
      <c r="A55" s="54"/>
      <c r="B55" s="122" t="s">
        <v>22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16" t="s">
        <v>110</v>
      </c>
      <c r="AR55" s="117"/>
      <c r="AS55" s="117"/>
      <c r="AT55" s="117"/>
      <c r="AU55" s="117"/>
      <c r="AV55" s="117"/>
      <c r="AW55" s="118"/>
      <c r="AX55" s="123" t="s">
        <v>15</v>
      </c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5"/>
      <c r="BQ55" s="129" t="s">
        <v>15</v>
      </c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5"/>
      <c r="CJ55" s="129" t="s">
        <v>15</v>
      </c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5"/>
      <c r="DB55" s="129" t="s">
        <v>15</v>
      </c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5"/>
      <c r="DT55" s="129">
        <v>54111</v>
      </c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4"/>
      <c r="EL55" s="125"/>
      <c r="EM55" s="129">
        <f>DT55</f>
        <v>54111</v>
      </c>
      <c r="EN55" s="124"/>
      <c r="EO55" s="124"/>
      <c r="EP55" s="124"/>
      <c r="EQ55" s="124"/>
      <c r="ER55" s="124"/>
      <c r="ES55" s="124"/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24"/>
      <c r="FE55" s="138"/>
    </row>
    <row r="56" spans="1:161" s="53" customFormat="1" ht="11.25">
      <c r="A56" s="58"/>
      <c r="B56" s="135" t="s">
        <v>44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02"/>
      <c r="AR56" s="103"/>
      <c r="AS56" s="103"/>
      <c r="AT56" s="103"/>
      <c r="AU56" s="103"/>
      <c r="AV56" s="103"/>
      <c r="AW56" s="104"/>
      <c r="AX56" s="126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8"/>
      <c r="BQ56" s="130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8"/>
      <c r="CJ56" s="130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8"/>
      <c r="DB56" s="130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8"/>
      <c r="DT56" s="130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8"/>
      <c r="EM56" s="130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39"/>
    </row>
    <row r="57" spans="1:161" s="53" customFormat="1" ht="11.25">
      <c r="A57" s="58"/>
      <c r="B57" s="89" t="s">
        <v>45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5" t="s">
        <v>111</v>
      </c>
      <c r="AR57" s="86"/>
      <c r="AS57" s="86"/>
      <c r="AT57" s="86"/>
      <c r="AU57" s="86"/>
      <c r="AV57" s="86"/>
      <c r="AW57" s="87"/>
      <c r="AX57" s="82" t="s">
        <v>15</v>
      </c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92"/>
      <c r="BQ57" s="100" t="s">
        <v>15</v>
      </c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>
        <v>0</v>
      </c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 t="s">
        <v>15</v>
      </c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>
        <v>0</v>
      </c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13"/>
    </row>
    <row r="58" spans="1:161" s="53" customFormat="1" ht="24" customHeight="1">
      <c r="A58" s="58"/>
      <c r="B58" s="145" t="s">
        <v>68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6" t="s">
        <v>112</v>
      </c>
      <c r="AR58" s="147"/>
      <c r="AS58" s="147"/>
      <c r="AT58" s="147"/>
      <c r="AU58" s="147"/>
      <c r="AV58" s="147"/>
      <c r="AW58" s="148"/>
      <c r="AX58" s="82" t="s">
        <v>15</v>
      </c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92"/>
      <c r="BQ58" s="100" t="s">
        <v>15</v>
      </c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>
        <v>0</v>
      </c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 t="s">
        <v>15</v>
      </c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>
        <v>61902</v>
      </c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>
        <v>61902</v>
      </c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13"/>
    </row>
    <row r="59" spans="1:161" s="53" customFormat="1" ht="11.25">
      <c r="A59" s="70"/>
      <c r="B59" s="89" t="s">
        <v>46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5" t="s">
        <v>113</v>
      </c>
      <c r="AR59" s="86"/>
      <c r="AS59" s="86"/>
      <c r="AT59" s="86"/>
      <c r="AU59" s="86"/>
      <c r="AV59" s="86"/>
      <c r="AW59" s="87"/>
      <c r="AX59" s="82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92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 t="s">
        <v>15</v>
      </c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 t="s">
        <v>15</v>
      </c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13"/>
    </row>
    <row r="60" spans="1:161" s="53" customFormat="1" ht="11.25">
      <c r="A60" s="70"/>
      <c r="B60" s="89" t="s">
        <v>47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5" t="s">
        <v>114</v>
      </c>
      <c r="AR60" s="86"/>
      <c r="AS60" s="86"/>
      <c r="AT60" s="86"/>
      <c r="AU60" s="86"/>
      <c r="AV60" s="86"/>
      <c r="AW60" s="87"/>
      <c r="AX60" s="136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29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 t="s">
        <v>15</v>
      </c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 t="s">
        <v>15</v>
      </c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13"/>
    </row>
    <row r="61" spans="1:161" s="53" customFormat="1" ht="11.25">
      <c r="A61" s="70"/>
      <c r="B61" s="89" t="s">
        <v>48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5" t="s">
        <v>115</v>
      </c>
      <c r="AR61" s="86"/>
      <c r="AS61" s="86"/>
      <c r="AT61" s="86"/>
      <c r="AU61" s="86"/>
      <c r="AV61" s="86"/>
      <c r="AW61" s="87"/>
      <c r="AX61" s="82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13"/>
    </row>
    <row r="62" spans="1:161" s="53" customFormat="1" ht="11.25">
      <c r="A62" s="70"/>
      <c r="B62" s="90" t="s">
        <v>150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1"/>
      <c r="AQ62" s="85" t="s">
        <v>156</v>
      </c>
      <c r="AR62" s="86"/>
      <c r="AS62" s="86"/>
      <c r="AT62" s="86"/>
      <c r="AU62" s="86"/>
      <c r="AV62" s="86"/>
      <c r="AW62" s="87"/>
      <c r="AX62" s="88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4"/>
      <c r="BQ62" s="92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4"/>
      <c r="CJ62" s="92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4"/>
      <c r="DB62" s="92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4"/>
      <c r="DT62" s="92">
        <v>0</v>
      </c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4"/>
      <c r="EM62" s="92">
        <v>0</v>
      </c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5"/>
    </row>
    <row r="63" spans="1:161" s="53" customFormat="1" ht="11.25">
      <c r="A63" s="70"/>
      <c r="B63" s="98" t="s">
        <v>51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85" t="s">
        <v>116</v>
      </c>
      <c r="AR63" s="86"/>
      <c r="AS63" s="86"/>
      <c r="AT63" s="86"/>
      <c r="AU63" s="86"/>
      <c r="AV63" s="86"/>
      <c r="AW63" s="87"/>
      <c r="AX63" s="121" t="s">
        <v>8</v>
      </c>
      <c r="AY63" s="97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8" t="s">
        <v>9</v>
      </c>
      <c r="BP63" s="91"/>
      <c r="BQ63" s="92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4"/>
      <c r="CJ63" s="96" t="s">
        <v>8</v>
      </c>
      <c r="CK63" s="97"/>
      <c r="CL63" s="93">
        <v>40328</v>
      </c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8" t="s">
        <v>9</v>
      </c>
      <c r="DA63" s="91"/>
      <c r="DB63" s="96" t="s">
        <v>8</v>
      </c>
      <c r="DC63" s="97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8" t="s">
        <v>9</v>
      </c>
      <c r="DS63" s="91"/>
      <c r="DT63" s="96" t="s">
        <v>8</v>
      </c>
      <c r="DU63" s="97"/>
      <c r="DV63" s="93">
        <v>1925</v>
      </c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8" t="s">
        <v>9</v>
      </c>
      <c r="EL63" s="91"/>
      <c r="EM63" s="96" t="s">
        <v>8</v>
      </c>
      <c r="EN63" s="97"/>
      <c r="EO63" s="93">
        <v>42253</v>
      </c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8" t="s">
        <v>9</v>
      </c>
      <c r="FE63" s="99"/>
    </row>
    <row r="64" spans="1:161" s="53" customFormat="1" ht="11.25">
      <c r="A64" s="54"/>
      <c r="B64" s="122" t="s">
        <v>22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16" t="s">
        <v>117</v>
      </c>
      <c r="AR64" s="117"/>
      <c r="AS64" s="117"/>
      <c r="AT64" s="117"/>
      <c r="AU64" s="117"/>
      <c r="AV64" s="117"/>
      <c r="AW64" s="118"/>
      <c r="AX64" s="123" t="s">
        <v>15</v>
      </c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5"/>
      <c r="BQ64" s="129" t="s">
        <v>15</v>
      </c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5"/>
      <c r="CJ64" s="129" t="s">
        <v>15</v>
      </c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5"/>
      <c r="DB64" s="129" t="s">
        <v>15</v>
      </c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5"/>
      <c r="DT64" s="131" t="s">
        <v>8</v>
      </c>
      <c r="DU64" s="132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14" t="s">
        <v>9</v>
      </c>
      <c r="EL64" s="208"/>
      <c r="EM64" s="131" t="s">
        <v>8</v>
      </c>
      <c r="EN64" s="132"/>
      <c r="EO64" s="124"/>
      <c r="EP64" s="124"/>
      <c r="EQ64" s="124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14" t="s">
        <v>9</v>
      </c>
      <c r="FE64" s="206"/>
    </row>
    <row r="65" spans="1:161" s="53" customFormat="1" ht="11.25">
      <c r="A65" s="58"/>
      <c r="B65" s="135" t="s">
        <v>52</v>
      </c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02"/>
      <c r="AR65" s="103"/>
      <c r="AS65" s="103"/>
      <c r="AT65" s="103"/>
      <c r="AU65" s="103"/>
      <c r="AV65" s="103"/>
      <c r="AW65" s="104"/>
      <c r="AX65" s="126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8"/>
      <c r="BQ65" s="130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8"/>
      <c r="CJ65" s="130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8"/>
      <c r="DB65" s="130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8"/>
      <c r="DT65" s="133"/>
      <c r="DU65" s="134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44"/>
      <c r="EL65" s="209"/>
      <c r="EM65" s="133"/>
      <c r="EN65" s="134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44"/>
      <c r="FE65" s="207"/>
    </row>
    <row r="66" spans="1:161" s="53" customFormat="1" ht="11.25">
      <c r="A66" s="58"/>
      <c r="B66" s="89" t="s">
        <v>45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5" t="s">
        <v>118</v>
      </c>
      <c r="AR66" s="86"/>
      <c r="AS66" s="86"/>
      <c r="AT66" s="86"/>
      <c r="AU66" s="86"/>
      <c r="AV66" s="86"/>
      <c r="AW66" s="87"/>
      <c r="AX66" s="82" t="s">
        <v>15</v>
      </c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92"/>
      <c r="BQ66" s="100" t="s">
        <v>15</v>
      </c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96" t="s">
        <v>8</v>
      </c>
      <c r="CK66" s="97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8" t="s">
        <v>9</v>
      </c>
      <c r="DA66" s="91"/>
      <c r="DB66" s="100" t="s">
        <v>15</v>
      </c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96" t="s">
        <v>8</v>
      </c>
      <c r="DU66" s="97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8" t="s">
        <v>9</v>
      </c>
      <c r="EL66" s="91"/>
      <c r="EM66" s="96" t="s">
        <v>8</v>
      </c>
      <c r="EN66" s="97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8" t="s">
        <v>9</v>
      </c>
      <c r="FE66" s="99"/>
    </row>
    <row r="67" spans="1:161" s="53" customFormat="1" ht="24" customHeight="1">
      <c r="A67" s="58"/>
      <c r="B67" s="145" t="s">
        <v>69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6" t="s">
        <v>119</v>
      </c>
      <c r="AR67" s="147"/>
      <c r="AS67" s="147"/>
      <c r="AT67" s="147"/>
      <c r="AU67" s="147"/>
      <c r="AV67" s="147"/>
      <c r="AW67" s="148"/>
      <c r="AX67" s="82" t="s">
        <v>15</v>
      </c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92"/>
      <c r="BQ67" s="100" t="s">
        <v>15</v>
      </c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96" t="s">
        <v>8</v>
      </c>
      <c r="CK67" s="97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8" t="s">
        <v>9</v>
      </c>
      <c r="DA67" s="91"/>
      <c r="DB67" s="100" t="s">
        <v>15</v>
      </c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96" t="s">
        <v>8</v>
      </c>
      <c r="DU67" s="97"/>
      <c r="DV67" s="93">
        <v>0</v>
      </c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8" t="s">
        <v>9</v>
      </c>
      <c r="EL67" s="91"/>
      <c r="EM67" s="96" t="s">
        <v>8</v>
      </c>
      <c r="EN67" s="97"/>
      <c r="EO67" s="93">
        <v>0</v>
      </c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8" t="s">
        <v>9</v>
      </c>
      <c r="FE67" s="99"/>
    </row>
    <row r="68" spans="1:161" s="53" customFormat="1" ht="11.25">
      <c r="A68" s="70"/>
      <c r="B68" s="89" t="s">
        <v>53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5" t="s">
        <v>120</v>
      </c>
      <c r="AR68" s="86"/>
      <c r="AS68" s="86"/>
      <c r="AT68" s="86"/>
      <c r="AU68" s="86"/>
      <c r="AV68" s="86"/>
      <c r="AW68" s="87"/>
      <c r="AX68" s="121" t="s">
        <v>8</v>
      </c>
      <c r="AY68" s="97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8" t="s">
        <v>9</v>
      </c>
      <c r="BP68" s="91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 t="s">
        <v>15</v>
      </c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96" t="s">
        <v>8</v>
      </c>
      <c r="EN68" s="97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8" t="s">
        <v>9</v>
      </c>
      <c r="FE68" s="99"/>
    </row>
    <row r="69" spans="1:161" s="53" customFormat="1" ht="11.25">
      <c r="A69" s="70"/>
      <c r="B69" s="89" t="s">
        <v>54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5" t="s">
        <v>121</v>
      </c>
      <c r="AR69" s="86"/>
      <c r="AS69" s="86"/>
      <c r="AT69" s="86"/>
      <c r="AU69" s="86"/>
      <c r="AV69" s="86"/>
      <c r="AW69" s="87"/>
      <c r="AX69" s="121" t="s">
        <v>8</v>
      </c>
      <c r="AY69" s="97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8" t="s">
        <v>9</v>
      </c>
      <c r="BP69" s="91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 t="s">
        <v>15</v>
      </c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96" t="s">
        <v>8</v>
      </c>
      <c r="EN69" s="97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8" t="s">
        <v>9</v>
      </c>
      <c r="FE69" s="99"/>
    </row>
    <row r="70" spans="1:161" s="53" customFormat="1" ht="11.25">
      <c r="A70" s="70"/>
      <c r="B70" s="89" t="s">
        <v>48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5" t="s">
        <v>122</v>
      </c>
      <c r="AR70" s="86"/>
      <c r="AS70" s="86"/>
      <c r="AT70" s="86"/>
      <c r="AU70" s="86"/>
      <c r="AV70" s="86"/>
      <c r="AW70" s="87"/>
      <c r="AX70" s="82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92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>
        <v>40328</v>
      </c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>
        <v>1925</v>
      </c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96" t="s">
        <v>8</v>
      </c>
      <c r="EN70" s="97"/>
      <c r="EO70" s="93">
        <v>42253</v>
      </c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8" t="s">
        <v>9</v>
      </c>
      <c r="FE70" s="99"/>
    </row>
    <row r="71" spans="1:161" s="53" customFormat="1" ht="11.25">
      <c r="A71" s="70"/>
      <c r="B71" s="89" t="s">
        <v>55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5" t="s">
        <v>123</v>
      </c>
      <c r="AR71" s="86"/>
      <c r="AS71" s="86"/>
      <c r="AT71" s="86"/>
      <c r="AU71" s="86"/>
      <c r="AV71" s="86"/>
      <c r="AW71" s="87"/>
      <c r="AX71" s="82" t="s">
        <v>15</v>
      </c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92"/>
      <c r="BQ71" s="100" t="s">
        <v>15</v>
      </c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 t="s">
        <v>15</v>
      </c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 t="s">
        <v>15</v>
      </c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96" t="s">
        <v>8</v>
      </c>
      <c r="DU71" s="97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8" t="s">
        <v>9</v>
      </c>
      <c r="EL71" s="91"/>
      <c r="EM71" s="96" t="s">
        <v>8</v>
      </c>
      <c r="EN71" s="97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8" t="s">
        <v>9</v>
      </c>
      <c r="FE71" s="99"/>
    </row>
    <row r="72" spans="1:161" s="53" customFormat="1" ht="11.25">
      <c r="A72" s="70"/>
      <c r="B72" s="98" t="s">
        <v>56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85" t="s">
        <v>124</v>
      </c>
      <c r="AR72" s="86"/>
      <c r="AS72" s="86"/>
      <c r="AT72" s="86"/>
      <c r="AU72" s="86"/>
      <c r="AV72" s="86"/>
      <c r="AW72" s="87"/>
      <c r="AX72" s="82" t="s">
        <v>15</v>
      </c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92"/>
      <c r="BQ72" s="100" t="s">
        <v>15</v>
      </c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>
        <v>-518</v>
      </c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>
        <v>518</v>
      </c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 t="s">
        <v>15</v>
      </c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13"/>
    </row>
    <row r="73" spans="1:161" s="53" customFormat="1" ht="11.25">
      <c r="A73" s="70"/>
      <c r="B73" s="98" t="s">
        <v>57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85" t="s">
        <v>125</v>
      </c>
      <c r="AR73" s="86"/>
      <c r="AS73" s="86"/>
      <c r="AT73" s="86"/>
      <c r="AU73" s="86"/>
      <c r="AV73" s="86"/>
      <c r="AW73" s="87"/>
      <c r="AX73" s="82" t="s">
        <v>15</v>
      </c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92"/>
      <c r="BQ73" s="100" t="s">
        <v>15</v>
      </c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 t="s">
        <v>15</v>
      </c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 t="s">
        <v>15</v>
      </c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13"/>
    </row>
    <row r="74" spans="1:161" s="53" customFormat="1" ht="12.75" customHeight="1">
      <c r="A74" s="54"/>
      <c r="B74" s="114" t="s">
        <v>89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5" t="s">
        <v>147</v>
      </c>
      <c r="AH74" s="115"/>
      <c r="AI74" s="115"/>
      <c r="AJ74" s="56" t="s">
        <v>87</v>
      </c>
      <c r="AM74" s="56"/>
      <c r="AN74" s="56"/>
      <c r="AO74" s="57"/>
      <c r="AP74" s="55"/>
      <c r="AQ74" s="116" t="s">
        <v>126</v>
      </c>
      <c r="AR74" s="117"/>
      <c r="AS74" s="117"/>
      <c r="AT74" s="117"/>
      <c r="AU74" s="117"/>
      <c r="AV74" s="117"/>
      <c r="AW74" s="118"/>
      <c r="AX74" s="119">
        <v>10000</v>
      </c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8"/>
      <c r="BQ74" s="106" t="s">
        <v>8</v>
      </c>
      <c r="BR74" s="107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9" t="s">
        <v>9</v>
      </c>
      <c r="CI74" s="110"/>
      <c r="CJ74" s="81">
        <f>CJ51+CJ57+CJ58+CJ72-CL63</f>
        <v>387180</v>
      </c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8"/>
      <c r="DB74" s="81">
        <v>1500</v>
      </c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8"/>
      <c r="DT74" s="81">
        <f>DT51+DT55+DT58+DT62+DT72-DV67-DT70</f>
        <v>686104</v>
      </c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8"/>
      <c r="EM74" s="81">
        <f>AX74+CJ74+DB74+DT74</f>
        <v>1084784</v>
      </c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6"/>
    </row>
    <row r="75" spans="1:161" s="53" customFormat="1" ht="3" customHeight="1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61"/>
      <c r="AA75" s="61"/>
      <c r="AB75" s="61"/>
      <c r="AC75" s="60"/>
      <c r="AD75" s="60"/>
      <c r="AE75" s="60"/>
      <c r="AF75" s="60"/>
      <c r="AG75" s="60"/>
      <c r="AH75" s="60"/>
      <c r="AI75" s="59"/>
      <c r="AJ75" s="62"/>
      <c r="AK75" s="62"/>
      <c r="AL75" s="62"/>
      <c r="AM75" s="63"/>
      <c r="AN75" s="63"/>
      <c r="AO75" s="63"/>
      <c r="AP75" s="59"/>
      <c r="AQ75" s="102"/>
      <c r="AR75" s="103"/>
      <c r="AS75" s="103"/>
      <c r="AT75" s="103"/>
      <c r="AU75" s="103"/>
      <c r="AV75" s="103"/>
      <c r="AW75" s="104"/>
      <c r="AX75" s="12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75"/>
      <c r="BQ75" s="65"/>
      <c r="BR75" s="61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59"/>
      <c r="CI75" s="66"/>
      <c r="CJ75" s="79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75"/>
      <c r="DB75" s="79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75"/>
      <c r="DT75" s="79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75"/>
      <c r="EM75" s="79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101"/>
    </row>
    <row r="76" spans="1:161" s="53" customFormat="1" ht="12" thickBot="1">
      <c r="A76" s="5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85"/>
      <c r="AR76" s="86"/>
      <c r="AS76" s="86"/>
      <c r="AT76" s="86"/>
      <c r="AU76" s="86"/>
      <c r="AV76" s="86"/>
      <c r="AW76" s="87"/>
      <c r="AX76" s="111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112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4"/>
    </row>
  </sheetData>
  <mergeCells count="455">
    <mergeCell ref="DB74:DS75"/>
    <mergeCell ref="AJ9:AP9"/>
    <mergeCell ref="DT60:EL60"/>
    <mergeCell ref="EM60:FE60"/>
    <mergeCell ref="EO67:FC67"/>
    <mergeCell ref="FD67:FE67"/>
    <mergeCell ref="B73:AP73"/>
    <mergeCell ref="AQ73:AW73"/>
    <mergeCell ref="AX73:BP73"/>
    <mergeCell ref="BQ73:CI73"/>
    <mergeCell ref="CJ73:DA73"/>
    <mergeCell ref="DB73:DS73"/>
    <mergeCell ref="DT73:EL73"/>
    <mergeCell ref="EM73:FE73"/>
    <mergeCell ref="DT67:DU67"/>
    <mergeCell ref="DV67:EJ67"/>
    <mergeCell ref="EK67:EL67"/>
    <mergeCell ref="EM67:EN67"/>
    <mergeCell ref="CJ67:CK67"/>
    <mergeCell ref="CL67:CY67"/>
    <mergeCell ref="CZ67:DA67"/>
    <mergeCell ref="DB67:DS67"/>
    <mergeCell ref="B67:AP67"/>
    <mergeCell ref="AQ67:AW67"/>
    <mergeCell ref="AX67:BP67"/>
    <mergeCell ref="BQ67:CI67"/>
    <mergeCell ref="DB66:DS66"/>
    <mergeCell ref="DT66:DU66"/>
    <mergeCell ref="DV66:EJ66"/>
    <mergeCell ref="FD66:FE66"/>
    <mergeCell ref="EK66:EL66"/>
    <mergeCell ref="EM66:EN66"/>
    <mergeCell ref="EO66:FC66"/>
    <mergeCell ref="CJ60:DA60"/>
    <mergeCell ref="BQ66:CI66"/>
    <mergeCell ref="CJ66:CK66"/>
    <mergeCell ref="CL66:CY66"/>
    <mergeCell ref="CZ66:DA66"/>
    <mergeCell ref="CJ61:DA61"/>
    <mergeCell ref="CL63:CY63"/>
    <mergeCell ref="CZ63:DA63"/>
    <mergeCell ref="CJ62:DA62"/>
    <mergeCell ref="FD64:FE65"/>
    <mergeCell ref="EK64:EL65"/>
    <mergeCell ref="EM64:EN65"/>
    <mergeCell ref="EO64:FC65"/>
    <mergeCell ref="DB44:DS44"/>
    <mergeCell ref="EK47:EL47"/>
    <mergeCell ref="EM49:FE49"/>
    <mergeCell ref="B58:AP58"/>
    <mergeCell ref="AQ58:AW58"/>
    <mergeCell ref="AX58:BP58"/>
    <mergeCell ref="EO44:FC44"/>
    <mergeCell ref="FD44:FE44"/>
    <mergeCell ref="B45:AP45"/>
    <mergeCell ref="AQ45:AW45"/>
    <mergeCell ref="A19:FE19"/>
    <mergeCell ref="CH14:DA14"/>
    <mergeCell ref="A15:BA15"/>
    <mergeCell ref="A20:AP22"/>
    <mergeCell ref="AQ20:AW22"/>
    <mergeCell ref="A14:S14"/>
    <mergeCell ref="T14:BU14"/>
    <mergeCell ref="BB15:CD15"/>
    <mergeCell ref="A16:BO16"/>
    <mergeCell ref="A8:CG8"/>
    <mergeCell ref="CJ27:DA28"/>
    <mergeCell ref="DB27:DS28"/>
    <mergeCell ref="CJ31:DA31"/>
    <mergeCell ref="DB31:DS31"/>
    <mergeCell ref="EO43:FC43"/>
    <mergeCell ref="DT44:EL44"/>
    <mergeCell ref="EM44:EN44"/>
    <mergeCell ref="B33:AP33"/>
    <mergeCell ref="AQ33:AW33"/>
    <mergeCell ref="AX33:BP33"/>
    <mergeCell ref="BQ33:CI33"/>
    <mergeCell ref="CJ33:DA33"/>
    <mergeCell ref="CJ43:CK43"/>
    <mergeCell ref="CL43:CY43"/>
    <mergeCell ref="DV39:EJ39"/>
    <mergeCell ref="B40:AP40"/>
    <mergeCell ref="AQ40:AW41"/>
    <mergeCell ref="AX40:BP41"/>
    <mergeCell ref="BQ40:CI41"/>
    <mergeCell ref="DB39:DC39"/>
    <mergeCell ref="DD39:DQ39"/>
    <mergeCell ref="DR39:DS39"/>
    <mergeCell ref="DT39:DU39"/>
    <mergeCell ref="CJ40:DA41"/>
    <mergeCell ref="FD40:FE41"/>
    <mergeCell ref="FD42:FE42"/>
    <mergeCell ref="EK40:EL41"/>
    <mergeCell ref="EM40:EN41"/>
    <mergeCell ref="EO40:FC41"/>
    <mergeCell ref="EM42:EN42"/>
    <mergeCell ref="EO42:FC42"/>
    <mergeCell ref="FD43:FE43"/>
    <mergeCell ref="CH11:CM11"/>
    <mergeCell ref="CN11:CU11"/>
    <mergeCell ref="CV11:DA11"/>
    <mergeCell ref="CH17:DA17"/>
    <mergeCell ref="BQ20:CI22"/>
    <mergeCell ref="CJ20:DA22"/>
    <mergeCell ref="DB20:DS22"/>
    <mergeCell ref="DT20:EL22"/>
    <mergeCell ref="EM20:FE22"/>
    <mergeCell ref="DB60:DS60"/>
    <mergeCell ref="AQ9:AT9"/>
    <mergeCell ref="CH12:DA12"/>
    <mergeCell ref="CH13:DA13"/>
    <mergeCell ref="CH15:CQ16"/>
    <mergeCell ref="CR15:DA16"/>
    <mergeCell ref="N12:BU12"/>
    <mergeCell ref="CH9:DA9"/>
    <mergeCell ref="CH10:DA10"/>
    <mergeCell ref="AX20:BP22"/>
    <mergeCell ref="B23:AF23"/>
    <mergeCell ref="AG23:AI23"/>
    <mergeCell ref="AQ23:AW23"/>
    <mergeCell ref="AX23:BP24"/>
    <mergeCell ref="DB23:DS24"/>
    <mergeCell ref="DT23:EL24"/>
    <mergeCell ref="EM23:FE24"/>
    <mergeCell ref="AQ24:AW24"/>
    <mergeCell ref="BQ23:BR23"/>
    <mergeCell ref="BS23:CG23"/>
    <mergeCell ref="CH23:CI23"/>
    <mergeCell ref="CJ23:DA24"/>
    <mergeCell ref="U25:W25"/>
    <mergeCell ref="AQ25:AW26"/>
    <mergeCell ref="AX25:BP26"/>
    <mergeCell ref="BQ25:CI26"/>
    <mergeCell ref="B26:AP26"/>
    <mergeCell ref="CJ25:DA26"/>
    <mergeCell ref="DB25:DS26"/>
    <mergeCell ref="DT25:EL26"/>
    <mergeCell ref="EM25:FE26"/>
    <mergeCell ref="B27:AP27"/>
    <mergeCell ref="AQ27:AW28"/>
    <mergeCell ref="AX27:BP28"/>
    <mergeCell ref="BQ27:CI28"/>
    <mergeCell ref="DT27:EL28"/>
    <mergeCell ref="EM27:FE28"/>
    <mergeCell ref="B28:AP28"/>
    <mergeCell ref="B29:AP29"/>
    <mergeCell ref="AQ29:AW29"/>
    <mergeCell ref="AX29:BP29"/>
    <mergeCell ref="BQ29:CI29"/>
    <mergeCell ref="CJ29:DA29"/>
    <mergeCell ref="DB29:DS29"/>
    <mergeCell ref="DT29:EL29"/>
    <mergeCell ref="EM29:FE29"/>
    <mergeCell ref="B30:AP30"/>
    <mergeCell ref="AQ30:AW30"/>
    <mergeCell ref="AX30:BP30"/>
    <mergeCell ref="BQ30:CI30"/>
    <mergeCell ref="CJ30:DA30"/>
    <mergeCell ref="DB30:DS30"/>
    <mergeCell ref="DT30:EL30"/>
    <mergeCell ref="EM30:FE30"/>
    <mergeCell ref="B31:AP31"/>
    <mergeCell ref="AQ31:AW31"/>
    <mergeCell ref="AX31:BP31"/>
    <mergeCell ref="BQ31:CI31"/>
    <mergeCell ref="DT31:EL31"/>
    <mergeCell ref="EM31:FE31"/>
    <mergeCell ref="B32:AP32"/>
    <mergeCell ref="AQ32:AW32"/>
    <mergeCell ref="AX32:BP32"/>
    <mergeCell ref="BQ32:CI32"/>
    <mergeCell ref="CJ32:DA32"/>
    <mergeCell ref="DB32:DS32"/>
    <mergeCell ref="DT32:EL32"/>
    <mergeCell ref="EM32:FE32"/>
    <mergeCell ref="DB33:DS33"/>
    <mergeCell ref="DT33:EL33"/>
    <mergeCell ref="EM33:FE33"/>
    <mergeCell ref="A36:AP38"/>
    <mergeCell ref="AQ36:AW38"/>
    <mergeCell ref="AX36:BP38"/>
    <mergeCell ref="BQ36:CI38"/>
    <mergeCell ref="CJ36:DA38"/>
    <mergeCell ref="DB36:DS38"/>
    <mergeCell ref="DT36:EL38"/>
    <mergeCell ref="EM36:FE38"/>
    <mergeCell ref="B39:AP39"/>
    <mergeCell ref="AQ39:AW39"/>
    <mergeCell ref="AX39:AY39"/>
    <mergeCell ref="AZ39:BN39"/>
    <mergeCell ref="BO39:BP39"/>
    <mergeCell ref="BQ39:CI39"/>
    <mergeCell ref="CJ39:CK39"/>
    <mergeCell ref="CL39:CY39"/>
    <mergeCell ref="CZ39:DA39"/>
    <mergeCell ref="EK39:EL39"/>
    <mergeCell ref="EM39:EN39"/>
    <mergeCell ref="EO39:FC39"/>
    <mergeCell ref="FD39:FE39"/>
    <mergeCell ref="DB40:DS41"/>
    <mergeCell ref="DT40:DU41"/>
    <mergeCell ref="DV40:EJ41"/>
    <mergeCell ref="B41:AP41"/>
    <mergeCell ref="B42:AP42"/>
    <mergeCell ref="AQ42:AW42"/>
    <mergeCell ref="AX42:BP42"/>
    <mergeCell ref="BQ42:CI42"/>
    <mergeCell ref="CJ42:CK42"/>
    <mergeCell ref="CL42:CY42"/>
    <mergeCell ref="CZ42:DA42"/>
    <mergeCell ref="DB42:DS42"/>
    <mergeCell ref="DT42:DU42"/>
    <mergeCell ref="DV42:EJ42"/>
    <mergeCell ref="EK42:EL42"/>
    <mergeCell ref="B43:AP43"/>
    <mergeCell ref="AQ43:AW43"/>
    <mergeCell ref="AX43:BP43"/>
    <mergeCell ref="BQ43:CI43"/>
    <mergeCell ref="DT43:DU43"/>
    <mergeCell ref="DV43:EJ43"/>
    <mergeCell ref="EK43:EL43"/>
    <mergeCell ref="EM43:EN43"/>
    <mergeCell ref="B44:AP44"/>
    <mergeCell ref="AQ44:AW44"/>
    <mergeCell ref="AX44:AY44"/>
    <mergeCell ref="AZ44:BN44"/>
    <mergeCell ref="CZ43:DA43"/>
    <mergeCell ref="DB43:DS43"/>
    <mergeCell ref="BO44:BP44"/>
    <mergeCell ref="BQ44:CI44"/>
    <mergeCell ref="CJ44:DA44"/>
    <mergeCell ref="AX45:AY45"/>
    <mergeCell ref="AZ45:BN45"/>
    <mergeCell ref="BO45:BP45"/>
    <mergeCell ref="BQ45:CI45"/>
    <mergeCell ref="CJ45:DA45"/>
    <mergeCell ref="DB45:DS45"/>
    <mergeCell ref="DT45:EL45"/>
    <mergeCell ref="EM45:EN45"/>
    <mergeCell ref="EO45:FC45"/>
    <mergeCell ref="FD45:FE45"/>
    <mergeCell ref="B46:AP46"/>
    <mergeCell ref="AQ46:AW46"/>
    <mergeCell ref="AX46:BP46"/>
    <mergeCell ref="BQ46:CI46"/>
    <mergeCell ref="CJ46:DA46"/>
    <mergeCell ref="DB46:DS46"/>
    <mergeCell ref="DT46:EL46"/>
    <mergeCell ref="EM46:EN46"/>
    <mergeCell ref="EO46:FC46"/>
    <mergeCell ref="FD46:FE46"/>
    <mergeCell ref="B47:AP47"/>
    <mergeCell ref="AQ47:AW47"/>
    <mergeCell ref="AX47:BP47"/>
    <mergeCell ref="BQ47:CI47"/>
    <mergeCell ref="CJ47:DA47"/>
    <mergeCell ref="DB47:DS47"/>
    <mergeCell ref="DT47:DU47"/>
    <mergeCell ref="DV47:EJ47"/>
    <mergeCell ref="EM47:EN47"/>
    <mergeCell ref="EO47:FC47"/>
    <mergeCell ref="FD47:FE47"/>
    <mergeCell ref="B49:AP49"/>
    <mergeCell ref="AQ49:AW49"/>
    <mergeCell ref="AX49:BP49"/>
    <mergeCell ref="BQ49:CI49"/>
    <mergeCell ref="CJ49:DA49"/>
    <mergeCell ref="DB49:DS49"/>
    <mergeCell ref="DT49:EL49"/>
    <mergeCell ref="B50:AP50"/>
    <mergeCell ref="AQ50:AW50"/>
    <mergeCell ref="AX50:BP50"/>
    <mergeCell ref="BQ50:CI50"/>
    <mergeCell ref="CJ50:DA50"/>
    <mergeCell ref="DB50:DS50"/>
    <mergeCell ref="DT50:EL50"/>
    <mergeCell ref="EM50:FE50"/>
    <mergeCell ref="B51:AF51"/>
    <mergeCell ref="AG51:AI51"/>
    <mergeCell ref="AQ51:AW51"/>
    <mergeCell ref="AX51:BP52"/>
    <mergeCell ref="DB51:DS52"/>
    <mergeCell ref="DT51:EL52"/>
    <mergeCell ref="EM51:FE52"/>
    <mergeCell ref="AQ52:AW52"/>
    <mergeCell ref="BQ51:BR51"/>
    <mergeCell ref="BS51:CG51"/>
    <mergeCell ref="CH51:CI51"/>
    <mergeCell ref="CJ51:DA52"/>
    <mergeCell ref="U53:W53"/>
    <mergeCell ref="AQ53:AW54"/>
    <mergeCell ref="AX53:BP54"/>
    <mergeCell ref="BQ53:CI54"/>
    <mergeCell ref="B54:AP54"/>
    <mergeCell ref="CJ53:DA54"/>
    <mergeCell ref="DB53:DS54"/>
    <mergeCell ref="DT53:EL54"/>
    <mergeCell ref="EM53:FE54"/>
    <mergeCell ref="B55:AP55"/>
    <mergeCell ref="AQ55:AW56"/>
    <mergeCell ref="AX55:BP56"/>
    <mergeCell ref="BQ55:CI56"/>
    <mergeCell ref="B56:AP56"/>
    <mergeCell ref="CJ55:DA56"/>
    <mergeCell ref="DB55:DS56"/>
    <mergeCell ref="DT55:EL56"/>
    <mergeCell ref="EM55:FE56"/>
    <mergeCell ref="EM57:FE57"/>
    <mergeCell ref="B57:AP57"/>
    <mergeCell ref="AQ57:AW57"/>
    <mergeCell ref="AX57:BP57"/>
    <mergeCell ref="BQ57:CI57"/>
    <mergeCell ref="CJ58:DA58"/>
    <mergeCell ref="DB58:DS58"/>
    <mergeCell ref="DT58:EL58"/>
    <mergeCell ref="CJ57:DA57"/>
    <mergeCell ref="DB57:DS57"/>
    <mergeCell ref="DT57:EL57"/>
    <mergeCell ref="EM58:FE58"/>
    <mergeCell ref="B59:AP59"/>
    <mergeCell ref="AQ59:AW59"/>
    <mergeCell ref="AX59:BP59"/>
    <mergeCell ref="BQ59:CI59"/>
    <mergeCell ref="CJ59:DA59"/>
    <mergeCell ref="DB59:DS59"/>
    <mergeCell ref="DT59:EL59"/>
    <mergeCell ref="EM59:FE59"/>
    <mergeCell ref="BQ58:CI58"/>
    <mergeCell ref="B60:AP60"/>
    <mergeCell ref="AQ60:AW60"/>
    <mergeCell ref="AX60:BP60"/>
    <mergeCell ref="BQ60:CI60"/>
    <mergeCell ref="DB61:DS61"/>
    <mergeCell ref="DT61:EL61"/>
    <mergeCell ref="EM61:FE61"/>
    <mergeCell ref="B63:AP63"/>
    <mergeCell ref="AQ63:AW63"/>
    <mergeCell ref="AX63:AY63"/>
    <mergeCell ref="AZ63:BN63"/>
    <mergeCell ref="BO63:BP63"/>
    <mergeCell ref="BQ63:CI63"/>
    <mergeCell ref="CJ63:CK63"/>
    <mergeCell ref="DB63:DC63"/>
    <mergeCell ref="DD63:DQ63"/>
    <mergeCell ref="DR63:DS63"/>
    <mergeCell ref="DT63:DU63"/>
    <mergeCell ref="DV63:EJ63"/>
    <mergeCell ref="EK63:EL63"/>
    <mergeCell ref="EM63:EN63"/>
    <mergeCell ref="EO63:FC63"/>
    <mergeCell ref="FD63:FE63"/>
    <mergeCell ref="B64:AP64"/>
    <mergeCell ref="AQ64:AW65"/>
    <mergeCell ref="AX64:BP65"/>
    <mergeCell ref="BQ64:CI65"/>
    <mergeCell ref="CJ64:DA65"/>
    <mergeCell ref="DB64:DS65"/>
    <mergeCell ref="DT64:DU65"/>
    <mergeCell ref="DV64:EJ65"/>
    <mergeCell ref="B65:AP65"/>
    <mergeCell ref="DB68:DS68"/>
    <mergeCell ref="DT68:EL68"/>
    <mergeCell ref="B66:AP66"/>
    <mergeCell ref="AQ66:AW66"/>
    <mergeCell ref="AX66:BP66"/>
    <mergeCell ref="B68:AP68"/>
    <mergeCell ref="AQ68:AW68"/>
    <mergeCell ref="AX68:AY68"/>
    <mergeCell ref="AZ68:BN68"/>
    <mergeCell ref="BO68:BP68"/>
    <mergeCell ref="FD68:FE68"/>
    <mergeCell ref="B69:AP69"/>
    <mergeCell ref="AQ69:AW69"/>
    <mergeCell ref="AX69:AY69"/>
    <mergeCell ref="AZ69:BN69"/>
    <mergeCell ref="BO69:BP69"/>
    <mergeCell ref="BQ69:CI69"/>
    <mergeCell ref="CJ69:DA69"/>
    <mergeCell ref="BQ68:CI68"/>
    <mergeCell ref="CJ68:DA68"/>
    <mergeCell ref="DT69:EL69"/>
    <mergeCell ref="EM69:EN69"/>
    <mergeCell ref="EO69:FC69"/>
    <mergeCell ref="EM68:EN68"/>
    <mergeCell ref="EO68:FC68"/>
    <mergeCell ref="DT71:DU71"/>
    <mergeCell ref="B70:AP70"/>
    <mergeCell ref="AQ70:AW70"/>
    <mergeCell ref="AX70:BP70"/>
    <mergeCell ref="BQ70:CI70"/>
    <mergeCell ref="B71:AP71"/>
    <mergeCell ref="AQ71:AW71"/>
    <mergeCell ref="AX71:BP71"/>
    <mergeCell ref="BQ71:CI71"/>
    <mergeCell ref="CJ71:DA71"/>
    <mergeCell ref="CJ72:DA72"/>
    <mergeCell ref="DB72:DS72"/>
    <mergeCell ref="DT72:EL72"/>
    <mergeCell ref="FD70:FE70"/>
    <mergeCell ref="DV71:EJ71"/>
    <mergeCell ref="EK71:EL71"/>
    <mergeCell ref="CJ70:DA70"/>
    <mergeCell ref="DB70:DS70"/>
    <mergeCell ref="DT70:EL70"/>
    <mergeCell ref="EM70:EN70"/>
    <mergeCell ref="EM72:FE72"/>
    <mergeCell ref="CJ74:DA75"/>
    <mergeCell ref="B74:AF74"/>
    <mergeCell ref="AG74:AI74"/>
    <mergeCell ref="AQ74:AW74"/>
    <mergeCell ref="AX74:BP75"/>
    <mergeCell ref="B72:AP72"/>
    <mergeCell ref="AQ72:AW72"/>
    <mergeCell ref="AX72:BP72"/>
    <mergeCell ref="BQ72:CI72"/>
    <mergeCell ref="B76:AP76"/>
    <mergeCell ref="AQ76:AW76"/>
    <mergeCell ref="AX76:BP76"/>
    <mergeCell ref="BQ76:CI76"/>
    <mergeCell ref="EM76:FE76"/>
    <mergeCell ref="DT74:EL75"/>
    <mergeCell ref="EM74:FE75"/>
    <mergeCell ref="AQ75:AW75"/>
    <mergeCell ref="CJ76:DA76"/>
    <mergeCell ref="DB76:DS76"/>
    <mergeCell ref="DT76:EL76"/>
    <mergeCell ref="BQ74:BR74"/>
    <mergeCell ref="BS74:CG74"/>
    <mergeCell ref="CH74:CI74"/>
    <mergeCell ref="DB48:DS48"/>
    <mergeCell ref="DT48:EL48"/>
    <mergeCell ref="EM48:FE48"/>
    <mergeCell ref="B48:AP48"/>
    <mergeCell ref="AQ48:AW48"/>
    <mergeCell ref="AX48:BP48"/>
    <mergeCell ref="BQ48:CI48"/>
    <mergeCell ref="CJ48:DA48"/>
    <mergeCell ref="B61:AP61"/>
    <mergeCell ref="AQ61:AW61"/>
    <mergeCell ref="AX61:BP61"/>
    <mergeCell ref="BQ61:CI61"/>
    <mergeCell ref="B62:AP62"/>
    <mergeCell ref="AQ62:AW62"/>
    <mergeCell ref="AX62:BP62"/>
    <mergeCell ref="BQ62:CI62"/>
    <mergeCell ref="DB62:DS62"/>
    <mergeCell ref="DT62:EL62"/>
    <mergeCell ref="EM62:FE62"/>
    <mergeCell ref="EM71:EN71"/>
    <mergeCell ref="EO71:FC71"/>
    <mergeCell ref="FD71:FE71"/>
    <mergeCell ref="FD69:FE69"/>
    <mergeCell ref="EO70:FC70"/>
    <mergeCell ref="DB69:DS69"/>
    <mergeCell ref="DB71:DS7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3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Y27"/>
  <sheetViews>
    <sheetView tabSelected="1" view="pageBreakPreview" zoomScaleSheetLayoutView="100" workbookViewId="0" topLeftCell="A1">
      <selection activeCell="CG34" sqref="CG34"/>
    </sheetView>
  </sheetViews>
  <sheetFormatPr defaultColWidth="9.00390625" defaultRowHeight="12.75"/>
  <cols>
    <col min="1" max="16384" width="0.875" style="1" customWidth="1"/>
  </cols>
  <sheetData>
    <row r="1" spans="1:155" s="16" customFormat="1" ht="12">
      <c r="A1" s="2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28"/>
      <c r="AC1" s="29"/>
      <c r="AD1" s="29"/>
      <c r="AE1" s="29"/>
      <c r="AF1" s="28"/>
      <c r="AG1" s="28"/>
      <c r="AH1" s="28"/>
      <c r="AI1" s="28"/>
      <c r="AJ1" s="28"/>
      <c r="AK1" s="28"/>
      <c r="AL1" s="22"/>
      <c r="AM1" s="22"/>
      <c r="AN1" s="11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29"/>
      <c r="BQ1" s="2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11"/>
      <c r="CH1" s="11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Y1" s="29" t="s">
        <v>58</v>
      </c>
    </row>
    <row r="2" spans="1:155" s="16" customFormat="1" ht="15">
      <c r="A2" s="288" t="s">
        <v>59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  <c r="CH2" s="288"/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  <c r="DB2" s="288"/>
      <c r="DC2" s="288"/>
      <c r="DD2" s="288"/>
      <c r="DE2" s="288"/>
      <c r="DF2" s="288"/>
      <c r="DG2" s="288"/>
      <c r="DH2" s="288"/>
      <c r="DI2" s="288"/>
      <c r="DJ2" s="288"/>
      <c r="DK2" s="288"/>
      <c r="DL2" s="288"/>
      <c r="DM2" s="288"/>
      <c r="DN2" s="288"/>
      <c r="DO2" s="288"/>
      <c r="DP2" s="288"/>
      <c r="DQ2" s="288"/>
      <c r="DR2" s="288"/>
      <c r="DS2" s="288"/>
      <c r="DT2" s="288"/>
      <c r="DU2" s="288"/>
      <c r="DV2" s="288"/>
      <c r="DW2" s="288"/>
      <c r="DX2" s="288"/>
      <c r="DY2" s="288"/>
      <c r="DZ2" s="288"/>
      <c r="EA2" s="288"/>
      <c r="EB2" s="288"/>
      <c r="EC2" s="288"/>
      <c r="ED2" s="288"/>
      <c r="EE2" s="288"/>
      <c r="EF2" s="288"/>
      <c r="EG2" s="288"/>
      <c r="EH2" s="288"/>
      <c r="EI2" s="288"/>
      <c r="EJ2" s="288"/>
      <c r="EK2" s="288"/>
      <c r="EL2" s="288"/>
      <c r="EM2" s="288"/>
      <c r="EN2" s="288"/>
      <c r="EO2" s="288"/>
      <c r="EP2" s="288"/>
      <c r="EQ2" s="288"/>
      <c r="ER2" s="288"/>
      <c r="ES2" s="288"/>
      <c r="ET2" s="288"/>
      <c r="EU2" s="288"/>
      <c r="EV2" s="288"/>
      <c r="EW2" s="288"/>
      <c r="EX2" s="288"/>
      <c r="EY2" s="288"/>
    </row>
    <row r="3" spans="1:154" s="16" customFormat="1" ht="12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28"/>
      <c r="AC3" s="29"/>
      <c r="AD3" s="29"/>
      <c r="AE3" s="29"/>
      <c r="AF3" s="28"/>
      <c r="AG3" s="28"/>
      <c r="AH3" s="28"/>
      <c r="AI3" s="28"/>
      <c r="AJ3" s="28"/>
      <c r="AK3" s="28"/>
      <c r="AL3" s="22"/>
      <c r="AM3" s="22"/>
      <c r="AN3" s="11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29"/>
      <c r="BQ3" s="2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11"/>
      <c r="CH3" s="10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</row>
    <row r="4" spans="1:155" s="16" customFormat="1" ht="13.5">
      <c r="A4" s="279" t="s">
        <v>14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1"/>
      <c r="AZ4" s="279" t="s">
        <v>88</v>
      </c>
      <c r="BA4" s="280"/>
      <c r="BB4" s="280"/>
      <c r="BC4" s="280"/>
      <c r="BD4" s="280"/>
      <c r="BE4" s="280"/>
      <c r="BF4" s="280"/>
      <c r="BG4" s="281"/>
      <c r="BH4" s="268" t="s">
        <v>60</v>
      </c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8"/>
      <c r="CE4" s="31"/>
      <c r="CF4" s="26"/>
      <c r="CG4" s="26"/>
      <c r="CH4" s="29"/>
      <c r="CI4" s="29"/>
      <c r="CJ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 t="s">
        <v>82</v>
      </c>
      <c r="DM4" s="289" t="s">
        <v>140</v>
      </c>
      <c r="DN4" s="289"/>
      <c r="DO4" s="289"/>
      <c r="DP4" s="21" t="s">
        <v>36</v>
      </c>
      <c r="DQ4" s="21"/>
      <c r="DR4" s="21"/>
      <c r="DS4" s="6"/>
      <c r="DT4" s="30"/>
      <c r="DU4" s="30"/>
      <c r="DV4" s="30"/>
      <c r="DW4" s="30"/>
      <c r="DX4" s="30"/>
      <c r="DY4" s="30"/>
      <c r="DZ4" s="30"/>
      <c r="EA4" s="25"/>
      <c r="EB4" s="37"/>
      <c r="EC4" s="268" t="s">
        <v>60</v>
      </c>
      <c r="ED4" s="257"/>
      <c r="EE4" s="257"/>
      <c r="EF4" s="257"/>
      <c r="EG4" s="257"/>
      <c r="EH4" s="257"/>
      <c r="EI4" s="257"/>
      <c r="EJ4" s="257"/>
      <c r="EK4" s="257"/>
      <c r="EL4" s="257"/>
      <c r="EM4" s="257"/>
      <c r="EN4" s="257"/>
      <c r="EO4" s="257"/>
      <c r="EP4" s="257"/>
      <c r="EQ4" s="257"/>
      <c r="ER4" s="257"/>
      <c r="ES4" s="257"/>
      <c r="ET4" s="257"/>
      <c r="EU4" s="257"/>
      <c r="EV4" s="257"/>
      <c r="EW4" s="257"/>
      <c r="EX4" s="257"/>
      <c r="EY4" s="258"/>
    </row>
    <row r="5" spans="1:155" s="16" customFormat="1" ht="3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4"/>
      <c r="AZ5" s="282"/>
      <c r="BA5" s="283"/>
      <c r="BB5" s="283"/>
      <c r="BC5" s="283"/>
      <c r="BD5" s="283"/>
      <c r="BE5" s="283"/>
      <c r="BF5" s="283"/>
      <c r="BG5" s="284"/>
      <c r="BH5" s="269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1"/>
      <c r="CE5" s="27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35"/>
      <c r="CT5" s="35"/>
      <c r="CU5" s="22"/>
      <c r="CV5" s="22"/>
      <c r="CW5" s="22"/>
      <c r="CX5" s="28"/>
      <c r="CY5" s="11"/>
      <c r="CZ5" s="9"/>
      <c r="DA5" s="9"/>
      <c r="DB5" s="9"/>
      <c r="DC5" s="17"/>
      <c r="DD5" s="2"/>
      <c r="DE5" s="17"/>
      <c r="DF5" s="17"/>
      <c r="DG5" s="18"/>
      <c r="DH5" s="7"/>
      <c r="DI5" s="7"/>
      <c r="DJ5" s="7"/>
      <c r="DK5" s="7"/>
      <c r="DL5" s="7"/>
      <c r="DM5" s="7"/>
      <c r="DN5" s="7"/>
      <c r="DO5" s="7"/>
      <c r="DP5" s="7"/>
      <c r="DQ5" s="7"/>
      <c r="DR5" s="17"/>
      <c r="DS5" s="17"/>
      <c r="DT5" s="9"/>
      <c r="DU5" s="9"/>
      <c r="DV5" s="9"/>
      <c r="DW5" s="9"/>
      <c r="DX5" s="9"/>
      <c r="DY5" s="9"/>
      <c r="DZ5" s="9"/>
      <c r="EA5" s="28"/>
      <c r="EB5" s="38"/>
      <c r="EC5" s="269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1"/>
    </row>
    <row r="6" spans="1:155" s="16" customFormat="1" ht="14.25">
      <c r="A6" s="282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4"/>
      <c r="AZ6" s="282"/>
      <c r="BA6" s="283"/>
      <c r="BB6" s="283"/>
      <c r="BC6" s="283"/>
      <c r="BD6" s="283"/>
      <c r="BE6" s="283"/>
      <c r="BF6" s="283"/>
      <c r="BG6" s="284"/>
      <c r="BH6" s="32"/>
      <c r="BI6" s="9"/>
      <c r="BJ6" s="9"/>
      <c r="BK6" s="9"/>
      <c r="BL6" s="9"/>
      <c r="BM6" s="28"/>
      <c r="BN6" s="278">
        <v>20</v>
      </c>
      <c r="BO6" s="278"/>
      <c r="BP6" s="278"/>
      <c r="BQ6" s="278"/>
      <c r="BR6" s="275" t="s">
        <v>149</v>
      </c>
      <c r="BS6" s="275"/>
      <c r="BT6" s="275"/>
      <c r="BU6" s="19" t="s">
        <v>23</v>
      </c>
      <c r="BV6" s="19"/>
      <c r="BW6" s="19"/>
      <c r="BX6" s="17"/>
      <c r="BY6" s="28"/>
      <c r="BZ6" s="9"/>
      <c r="CA6" s="9"/>
      <c r="CB6" s="9"/>
      <c r="CC6" s="9"/>
      <c r="CD6" s="33"/>
      <c r="CE6" s="291" t="s">
        <v>80</v>
      </c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3"/>
      <c r="DD6" s="297" t="s">
        <v>81</v>
      </c>
      <c r="DE6" s="292"/>
      <c r="DF6" s="292"/>
      <c r="DG6" s="292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3"/>
      <c r="EC6" s="32"/>
      <c r="ED6" s="9"/>
      <c r="EE6" s="9"/>
      <c r="EF6" s="9"/>
      <c r="EG6" s="9"/>
      <c r="EH6" s="28"/>
      <c r="EI6" s="278">
        <v>20</v>
      </c>
      <c r="EJ6" s="278"/>
      <c r="EK6" s="278"/>
      <c r="EL6" s="278"/>
      <c r="EM6" s="275" t="s">
        <v>140</v>
      </c>
      <c r="EN6" s="275"/>
      <c r="EO6" s="275"/>
      <c r="EP6" s="19" t="s">
        <v>24</v>
      </c>
      <c r="EQ6" s="19"/>
      <c r="ER6" s="19"/>
      <c r="ES6" s="17"/>
      <c r="ET6" s="28"/>
      <c r="EU6" s="9"/>
      <c r="EV6" s="9"/>
      <c r="EW6" s="9"/>
      <c r="EX6" s="9"/>
      <c r="EY6" s="33"/>
    </row>
    <row r="7" spans="1:155" s="16" customFormat="1" ht="10.5" customHeight="1" thickBot="1">
      <c r="A7" s="285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7"/>
      <c r="AZ7" s="285"/>
      <c r="BA7" s="286"/>
      <c r="BB7" s="286"/>
      <c r="BC7" s="286"/>
      <c r="BD7" s="286"/>
      <c r="BE7" s="286"/>
      <c r="BF7" s="286"/>
      <c r="BG7" s="287"/>
      <c r="BH7" s="32"/>
      <c r="BI7" s="9"/>
      <c r="BJ7" s="9"/>
      <c r="BK7" s="9"/>
      <c r="BL7" s="9"/>
      <c r="BM7" s="9"/>
      <c r="BN7" s="9"/>
      <c r="BO7" s="9"/>
      <c r="BP7" s="29"/>
      <c r="BQ7" s="2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33"/>
      <c r="CE7" s="294"/>
      <c r="CF7" s="295"/>
      <c r="CG7" s="295"/>
      <c r="CH7" s="295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6"/>
      <c r="DD7" s="294"/>
      <c r="DE7" s="295"/>
      <c r="DF7" s="295"/>
      <c r="DG7" s="295"/>
      <c r="DH7" s="295"/>
      <c r="DI7" s="295"/>
      <c r="DJ7" s="295"/>
      <c r="DK7" s="295"/>
      <c r="DL7" s="295"/>
      <c r="DM7" s="295"/>
      <c r="DN7" s="295"/>
      <c r="DO7" s="295"/>
      <c r="DP7" s="295"/>
      <c r="DQ7" s="295"/>
      <c r="DR7" s="295"/>
      <c r="DS7" s="295"/>
      <c r="DT7" s="295"/>
      <c r="DU7" s="295"/>
      <c r="DV7" s="295"/>
      <c r="DW7" s="295"/>
      <c r="DX7" s="295"/>
      <c r="DY7" s="295"/>
      <c r="DZ7" s="295"/>
      <c r="EA7" s="295"/>
      <c r="EB7" s="296"/>
      <c r="EC7" s="32"/>
      <c r="ED7" s="9"/>
      <c r="EE7" s="9"/>
      <c r="EF7" s="9"/>
      <c r="EG7" s="9"/>
      <c r="EH7" s="9"/>
      <c r="EI7" s="9"/>
      <c r="EJ7" s="9"/>
      <c r="EK7" s="29"/>
      <c r="EL7" s="2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33"/>
    </row>
    <row r="8" spans="1:155" s="16" customFormat="1" ht="13.5" customHeight="1">
      <c r="A8" s="36"/>
      <c r="B8" s="290" t="s">
        <v>61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32">
        <v>3400</v>
      </c>
      <c r="BA8" s="233"/>
      <c r="BB8" s="233"/>
      <c r="BC8" s="233"/>
      <c r="BD8" s="233"/>
      <c r="BE8" s="233"/>
      <c r="BF8" s="233"/>
      <c r="BG8" s="234"/>
      <c r="BH8" s="298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7"/>
    </row>
    <row r="9" spans="1:155" s="3" customFormat="1" ht="12.75">
      <c r="A9" s="39"/>
      <c r="B9" s="250" t="s">
        <v>62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35"/>
      <c r="BA9" s="236"/>
      <c r="BB9" s="236"/>
      <c r="BC9" s="236"/>
      <c r="BD9" s="236"/>
      <c r="BE9" s="236"/>
      <c r="BF9" s="236"/>
      <c r="BG9" s="237"/>
      <c r="BH9" s="249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5"/>
    </row>
    <row r="10" spans="1:155" s="3" customFormat="1" ht="18.75" customHeight="1">
      <c r="A10" s="39"/>
      <c r="B10" s="250" t="s">
        <v>63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32">
        <v>3410</v>
      </c>
      <c r="BA10" s="233"/>
      <c r="BB10" s="233"/>
      <c r="BC10" s="233"/>
      <c r="BD10" s="233"/>
      <c r="BE10" s="233"/>
      <c r="BF10" s="233"/>
      <c r="BG10" s="234"/>
      <c r="BH10" s="249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4"/>
      <c r="DV10" s="244"/>
      <c r="DW10" s="244"/>
      <c r="DX10" s="244"/>
      <c r="DY10" s="244"/>
      <c r="DZ10" s="244"/>
      <c r="EA10" s="244"/>
      <c r="EB10" s="244"/>
      <c r="EC10" s="244"/>
      <c r="ED10" s="244"/>
      <c r="EE10" s="244"/>
      <c r="EF10" s="244"/>
      <c r="EG10" s="244"/>
      <c r="EH10" s="244"/>
      <c r="EI10" s="244"/>
      <c r="EJ10" s="244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5"/>
    </row>
    <row r="11" spans="1:155" s="16" customFormat="1" ht="18.75" customHeight="1">
      <c r="A11" s="34"/>
      <c r="B11" s="240" t="s">
        <v>64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35"/>
      <c r="BA11" s="236"/>
      <c r="BB11" s="236"/>
      <c r="BC11" s="236"/>
      <c r="BD11" s="236"/>
      <c r="BE11" s="236"/>
      <c r="BF11" s="236"/>
      <c r="BG11" s="237"/>
      <c r="BH11" s="249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J11" s="244"/>
      <c r="EK11" s="244"/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4"/>
      <c r="EW11" s="244"/>
      <c r="EX11" s="244"/>
      <c r="EY11" s="245"/>
    </row>
    <row r="12" spans="1:155" s="16" customFormat="1" ht="18.75" customHeight="1">
      <c r="A12" s="34"/>
      <c r="B12" s="240" t="s">
        <v>65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29">
        <v>3420</v>
      </c>
      <c r="BA12" s="230"/>
      <c r="BB12" s="230"/>
      <c r="BC12" s="230"/>
      <c r="BD12" s="230"/>
      <c r="BE12" s="230"/>
      <c r="BF12" s="230"/>
      <c r="BG12" s="231"/>
      <c r="BH12" s="249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4"/>
      <c r="DX12" s="244"/>
      <c r="DY12" s="244"/>
      <c r="DZ12" s="244"/>
      <c r="EA12" s="244"/>
      <c r="EB12" s="244"/>
      <c r="EC12" s="244"/>
      <c r="ED12" s="244"/>
      <c r="EE12" s="244"/>
      <c r="EF12" s="244"/>
      <c r="EG12" s="244"/>
      <c r="EH12" s="244"/>
      <c r="EI12" s="244"/>
      <c r="EJ12" s="244"/>
      <c r="EK12" s="244"/>
      <c r="EL12" s="244"/>
      <c r="EM12" s="244"/>
      <c r="EN12" s="244"/>
      <c r="EO12" s="244"/>
      <c r="EP12" s="244"/>
      <c r="EQ12" s="244"/>
      <c r="ER12" s="244"/>
      <c r="ES12" s="244"/>
      <c r="ET12" s="244"/>
      <c r="EU12" s="244"/>
      <c r="EV12" s="244"/>
      <c r="EW12" s="244"/>
      <c r="EX12" s="244"/>
      <c r="EY12" s="245"/>
    </row>
    <row r="13" spans="1:155" s="3" customFormat="1" ht="18.75" customHeight="1">
      <c r="A13" s="39"/>
      <c r="B13" s="250" t="s">
        <v>66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35" t="s">
        <v>128</v>
      </c>
      <c r="BA13" s="236"/>
      <c r="BB13" s="236"/>
      <c r="BC13" s="236"/>
      <c r="BD13" s="236"/>
      <c r="BE13" s="236"/>
      <c r="BF13" s="236"/>
      <c r="BG13" s="237"/>
      <c r="BH13" s="27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5"/>
    </row>
    <row r="14" spans="1:155" s="16" customFormat="1" ht="12">
      <c r="A14" s="36"/>
      <c r="B14" s="265" t="s">
        <v>22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32" t="s">
        <v>129</v>
      </c>
      <c r="BA14" s="233"/>
      <c r="BB14" s="233"/>
      <c r="BC14" s="233"/>
      <c r="BD14" s="233"/>
      <c r="BE14" s="233"/>
      <c r="BF14" s="233"/>
      <c r="BG14" s="234"/>
      <c r="BH14" s="256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8"/>
      <c r="CE14" s="268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8"/>
      <c r="DD14" s="268"/>
      <c r="DE14" s="257"/>
      <c r="DF14" s="257"/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8"/>
      <c r="EC14" s="268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71"/>
    </row>
    <row r="15" spans="1:155" s="16" customFormat="1" ht="30" customHeight="1">
      <c r="A15" s="266" t="s">
        <v>127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41"/>
      <c r="BA15" s="242"/>
      <c r="BB15" s="242"/>
      <c r="BC15" s="242"/>
      <c r="BD15" s="242"/>
      <c r="BE15" s="242"/>
      <c r="BF15" s="242"/>
      <c r="BG15" s="243"/>
      <c r="BH15" s="259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1"/>
      <c r="CE15" s="269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1"/>
      <c r="DD15" s="269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1"/>
      <c r="EC15" s="269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72"/>
    </row>
    <row r="16" spans="1:155" s="3" customFormat="1" ht="12.75">
      <c r="A16" s="39"/>
      <c r="B16" s="250" t="s">
        <v>62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35"/>
      <c r="BA16" s="236"/>
      <c r="BB16" s="236"/>
      <c r="BC16" s="236"/>
      <c r="BD16" s="236"/>
      <c r="BE16" s="236"/>
      <c r="BF16" s="236"/>
      <c r="BG16" s="237"/>
      <c r="BH16" s="262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4"/>
      <c r="CE16" s="270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4"/>
      <c r="DD16" s="270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4"/>
      <c r="EC16" s="270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73"/>
    </row>
    <row r="17" spans="1:155" s="3" customFormat="1" ht="18.75" customHeight="1">
      <c r="A17" s="39"/>
      <c r="B17" s="250" t="s">
        <v>63</v>
      </c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32" t="s">
        <v>130</v>
      </c>
      <c r="BA17" s="233"/>
      <c r="BB17" s="233"/>
      <c r="BC17" s="233"/>
      <c r="BD17" s="233"/>
      <c r="BE17" s="233"/>
      <c r="BF17" s="233"/>
      <c r="BG17" s="234"/>
      <c r="BH17" s="249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4"/>
      <c r="DB17" s="244"/>
      <c r="DC17" s="244"/>
      <c r="DD17" s="244"/>
      <c r="DE17" s="244"/>
      <c r="DF17" s="244"/>
      <c r="DG17" s="244"/>
      <c r="DH17" s="244"/>
      <c r="DI17" s="244"/>
      <c r="DJ17" s="244"/>
      <c r="DK17" s="244"/>
      <c r="DL17" s="244"/>
      <c r="DM17" s="244"/>
      <c r="DN17" s="244"/>
      <c r="DO17" s="244"/>
      <c r="DP17" s="244"/>
      <c r="DQ17" s="244"/>
      <c r="DR17" s="244"/>
      <c r="DS17" s="244"/>
      <c r="DT17" s="244"/>
      <c r="DU17" s="244"/>
      <c r="DV17" s="244"/>
      <c r="DW17" s="244"/>
      <c r="DX17" s="244"/>
      <c r="DY17" s="244"/>
      <c r="DZ17" s="244"/>
      <c r="EA17" s="244"/>
      <c r="EB17" s="244"/>
      <c r="EC17" s="244"/>
      <c r="ED17" s="244"/>
      <c r="EE17" s="244"/>
      <c r="EF17" s="244"/>
      <c r="EG17" s="244"/>
      <c r="EH17" s="244"/>
      <c r="EI17" s="244"/>
      <c r="EJ17" s="244"/>
      <c r="EK17" s="244"/>
      <c r="EL17" s="244"/>
      <c r="EM17" s="244"/>
      <c r="EN17" s="244"/>
      <c r="EO17" s="244"/>
      <c r="EP17" s="244"/>
      <c r="EQ17" s="244"/>
      <c r="ER17" s="244"/>
      <c r="ES17" s="244"/>
      <c r="ET17" s="244"/>
      <c r="EU17" s="244"/>
      <c r="EV17" s="244"/>
      <c r="EW17" s="244"/>
      <c r="EX17" s="244"/>
      <c r="EY17" s="245"/>
    </row>
    <row r="18" spans="1:155" s="16" customFormat="1" ht="18.75" customHeight="1">
      <c r="A18" s="34"/>
      <c r="B18" s="240" t="s">
        <v>64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35"/>
      <c r="BA18" s="236"/>
      <c r="BB18" s="236"/>
      <c r="BC18" s="236"/>
      <c r="BD18" s="236"/>
      <c r="BE18" s="236"/>
      <c r="BF18" s="236"/>
      <c r="BG18" s="237"/>
      <c r="BH18" s="249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4"/>
      <c r="DG18" s="244"/>
      <c r="DH18" s="244"/>
      <c r="DI18" s="244"/>
      <c r="DJ18" s="244"/>
      <c r="DK18" s="244"/>
      <c r="DL18" s="244"/>
      <c r="DM18" s="244"/>
      <c r="DN18" s="244"/>
      <c r="DO18" s="244"/>
      <c r="DP18" s="244"/>
      <c r="DQ18" s="244"/>
      <c r="DR18" s="244"/>
      <c r="DS18" s="244"/>
      <c r="DT18" s="244"/>
      <c r="DU18" s="244"/>
      <c r="DV18" s="244"/>
      <c r="DW18" s="244"/>
      <c r="DX18" s="244"/>
      <c r="DY18" s="244"/>
      <c r="DZ18" s="244"/>
      <c r="EA18" s="244"/>
      <c r="EB18" s="244"/>
      <c r="EC18" s="244"/>
      <c r="ED18" s="244"/>
      <c r="EE18" s="244"/>
      <c r="EF18" s="244"/>
      <c r="EG18" s="244"/>
      <c r="EH18" s="244"/>
      <c r="EI18" s="244"/>
      <c r="EJ18" s="244"/>
      <c r="EK18" s="244"/>
      <c r="EL18" s="244"/>
      <c r="EM18" s="244"/>
      <c r="EN18" s="244"/>
      <c r="EO18" s="244"/>
      <c r="EP18" s="244"/>
      <c r="EQ18" s="244"/>
      <c r="ER18" s="244"/>
      <c r="ES18" s="244"/>
      <c r="ET18" s="244"/>
      <c r="EU18" s="244"/>
      <c r="EV18" s="244"/>
      <c r="EW18" s="244"/>
      <c r="EX18" s="244"/>
      <c r="EY18" s="245"/>
    </row>
    <row r="19" spans="1:155" s="16" customFormat="1" ht="18.75" customHeight="1">
      <c r="A19" s="34"/>
      <c r="B19" s="240" t="s">
        <v>65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29" t="s">
        <v>131</v>
      </c>
      <c r="BA19" s="230"/>
      <c r="BB19" s="230"/>
      <c r="BC19" s="230"/>
      <c r="BD19" s="230"/>
      <c r="BE19" s="230"/>
      <c r="BF19" s="230"/>
      <c r="BG19" s="231"/>
      <c r="BH19" s="249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4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  <c r="DQ19" s="244"/>
      <c r="DR19" s="244"/>
      <c r="DS19" s="244"/>
      <c r="DT19" s="244"/>
      <c r="DU19" s="244"/>
      <c r="DV19" s="244"/>
      <c r="DW19" s="244"/>
      <c r="DX19" s="244"/>
      <c r="DY19" s="244"/>
      <c r="DZ19" s="244"/>
      <c r="EA19" s="244"/>
      <c r="EB19" s="244"/>
      <c r="EC19" s="244"/>
      <c r="ED19" s="244"/>
      <c r="EE19" s="244"/>
      <c r="EF19" s="244"/>
      <c r="EG19" s="244"/>
      <c r="EH19" s="244"/>
      <c r="EI19" s="244"/>
      <c r="EJ19" s="244"/>
      <c r="EK19" s="244"/>
      <c r="EL19" s="244"/>
      <c r="EM19" s="244"/>
      <c r="EN19" s="244"/>
      <c r="EO19" s="244"/>
      <c r="EP19" s="244"/>
      <c r="EQ19" s="244"/>
      <c r="ER19" s="244"/>
      <c r="ES19" s="244"/>
      <c r="ET19" s="244"/>
      <c r="EU19" s="244"/>
      <c r="EV19" s="244"/>
      <c r="EW19" s="244"/>
      <c r="EX19" s="244"/>
      <c r="EY19" s="245"/>
    </row>
    <row r="20" spans="1:155" s="3" customFormat="1" ht="18.75" customHeight="1">
      <c r="A20" s="5"/>
      <c r="B20" s="238" t="s">
        <v>66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5" t="s">
        <v>132</v>
      </c>
      <c r="BA20" s="236"/>
      <c r="BB20" s="236"/>
      <c r="BC20" s="236"/>
      <c r="BD20" s="236"/>
      <c r="BE20" s="236"/>
      <c r="BF20" s="236"/>
      <c r="BG20" s="237"/>
      <c r="BH20" s="249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  <c r="DQ20" s="244"/>
      <c r="DR20" s="244"/>
      <c r="DS20" s="244"/>
      <c r="DT20" s="244"/>
      <c r="DU20" s="244"/>
      <c r="DV20" s="244"/>
      <c r="DW20" s="244"/>
      <c r="DX20" s="244"/>
      <c r="DY20" s="244"/>
      <c r="DZ20" s="244"/>
      <c r="EA20" s="244"/>
      <c r="EB20" s="244"/>
      <c r="EC20" s="244"/>
      <c r="ED20" s="244"/>
      <c r="EE20" s="244"/>
      <c r="EF20" s="244"/>
      <c r="EG20" s="244"/>
      <c r="EH20" s="244"/>
      <c r="EI20" s="244"/>
      <c r="EJ20" s="244"/>
      <c r="EK20" s="244"/>
      <c r="EL20" s="244"/>
      <c r="EM20" s="244"/>
      <c r="EN20" s="244"/>
      <c r="EO20" s="244"/>
      <c r="EP20" s="244"/>
      <c r="EQ20" s="244"/>
      <c r="ER20" s="244"/>
      <c r="ES20" s="244"/>
      <c r="ET20" s="244"/>
      <c r="EU20" s="244"/>
      <c r="EV20" s="244"/>
      <c r="EW20" s="244"/>
      <c r="EX20" s="244"/>
      <c r="EY20" s="245"/>
    </row>
    <row r="21" spans="1:155" s="16" customFormat="1" ht="33" customHeight="1">
      <c r="A21" s="251" t="s">
        <v>70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32" t="s">
        <v>133</v>
      </c>
      <c r="BA21" s="233"/>
      <c r="BB21" s="233"/>
      <c r="BC21" s="233"/>
      <c r="BD21" s="233"/>
      <c r="BE21" s="233"/>
      <c r="BF21" s="233"/>
      <c r="BG21" s="234"/>
      <c r="BH21" s="249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4"/>
      <c r="CT21" s="244"/>
      <c r="CU21" s="244"/>
      <c r="CV21" s="244"/>
      <c r="CW21" s="244"/>
      <c r="CX21" s="244"/>
      <c r="CY21" s="244"/>
      <c r="CZ21" s="244"/>
      <c r="DA21" s="244"/>
      <c r="DB21" s="244"/>
      <c r="DC21" s="244"/>
      <c r="DD21" s="244"/>
      <c r="DE21" s="244"/>
      <c r="DF21" s="244"/>
      <c r="DG21" s="244"/>
      <c r="DH21" s="244"/>
      <c r="DI21" s="244"/>
      <c r="DJ21" s="244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44"/>
      <c r="DV21" s="244"/>
      <c r="DW21" s="244"/>
      <c r="DX21" s="244"/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4"/>
      <c r="EJ21" s="244"/>
      <c r="EK21" s="244"/>
      <c r="EL21" s="244"/>
      <c r="EM21" s="244"/>
      <c r="EN21" s="244"/>
      <c r="EO21" s="244"/>
      <c r="EP21" s="244"/>
      <c r="EQ21" s="244"/>
      <c r="ER21" s="244"/>
      <c r="ES21" s="244"/>
      <c r="ET21" s="244"/>
      <c r="EU21" s="244"/>
      <c r="EV21" s="244"/>
      <c r="EW21" s="244"/>
      <c r="EX21" s="244"/>
      <c r="EY21" s="245"/>
    </row>
    <row r="22" spans="1:155" s="16" customFormat="1" ht="10.5" customHeight="1">
      <c r="A22" s="40"/>
      <c r="B22" s="253" t="s">
        <v>67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41"/>
      <c r="BA22" s="242"/>
      <c r="BB22" s="242"/>
      <c r="BC22" s="242"/>
      <c r="BD22" s="242"/>
      <c r="BE22" s="242"/>
      <c r="BF22" s="242"/>
      <c r="BG22" s="243"/>
      <c r="BH22" s="249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4"/>
      <c r="BY22" s="244"/>
      <c r="BZ22" s="244"/>
      <c r="CA22" s="244"/>
      <c r="CB22" s="24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4"/>
      <c r="CO22" s="244"/>
      <c r="CP22" s="244"/>
      <c r="CQ22" s="244"/>
      <c r="CR22" s="244"/>
      <c r="CS22" s="244"/>
      <c r="CT22" s="244"/>
      <c r="CU22" s="244"/>
      <c r="CV22" s="244"/>
      <c r="CW22" s="244"/>
      <c r="CX22" s="244"/>
      <c r="CY22" s="244"/>
      <c r="CZ22" s="244"/>
      <c r="DA22" s="244"/>
      <c r="DB22" s="244"/>
      <c r="DC22" s="244"/>
      <c r="DD22" s="244"/>
      <c r="DE22" s="244"/>
      <c r="DF22" s="244"/>
      <c r="DG22" s="244"/>
      <c r="DH22" s="244"/>
      <c r="DI22" s="244"/>
      <c r="DJ22" s="244"/>
      <c r="DK22" s="244"/>
      <c r="DL22" s="244"/>
      <c r="DM22" s="244"/>
      <c r="DN22" s="244"/>
      <c r="DO22" s="244"/>
      <c r="DP22" s="244"/>
      <c r="DQ22" s="244"/>
      <c r="DR22" s="244"/>
      <c r="DS22" s="244"/>
      <c r="DT22" s="244"/>
      <c r="DU22" s="244"/>
      <c r="DV22" s="244"/>
      <c r="DW22" s="244"/>
      <c r="DX22" s="244"/>
      <c r="DY22" s="244"/>
      <c r="DZ22" s="244"/>
      <c r="EA22" s="244"/>
      <c r="EB22" s="244"/>
      <c r="EC22" s="244"/>
      <c r="ED22" s="244"/>
      <c r="EE22" s="244"/>
      <c r="EF22" s="244"/>
      <c r="EG22" s="244"/>
      <c r="EH22" s="244"/>
      <c r="EI22" s="244"/>
      <c r="EJ22" s="244"/>
      <c r="EK22" s="244"/>
      <c r="EL22" s="244"/>
      <c r="EM22" s="244"/>
      <c r="EN22" s="244"/>
      <c r="EO22" s="244"/>
      <c r="EP22" s="244"/>
      <c r="EQ22" s="244"/>
      <c r="ER22" s="244"/>
      <c r="ES22" s="244"/>
      <c r="ET22" s="244"/>
      <c r="EU22" s="244"/>
      <c r="EV22" s="244"/>
      <c r="EW22" s="244"/>
      <c r="EX22" s="244"/>
      <c r="EY22" s="245"/>
    </row>
    <row r="23" spans="1:155" s="3" customFormat="1" ht="12" customHeight="1">
      <c r="A23" s="39"/>
      <c r="B23" s="250" t="s">
        <v>62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35"/>
      <c r="BA23" s="236"/>
      <c r="BB23" s="236"/>
      <c r="BC23" s="236"/>
      <c r="BD23" s="236"/>
      <c r="BE23" s="236"/>
      <c r="BF23" s="236"/>
      <c r="BG23" s="237"/>
      <c r="BH23" s="249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244"/>
      <c r="CH23" s="244"/>
      <c r="CI23" s="244"/>
      <c r="CJ23" s="244"/>
      <c r="CK23" s="244"/>
      <c r="CL23" s="244"/>
      <c r="CM23" s="244"/>
      <c r="CN23" s="244"/>
      <c r="CO23" s="244"/>
      <c r="CP23" s="244"/>
      <c r="CQ23" s="244"/>
      <c r="CR23" s="244"/>
      <c r="CS23" s="244"/>
      <c r="CT23" s="244"/>
      <c r="CU23" s="244"/>
      <c r="CV23" s="244"/>
      <c r="CW23" s="244"/>
      <c r="CX23" s="244"/>
      <c r="CY23" s="244"/>
      <c r="CZ23" s="244"/>
      <c r="DA23" s="244"/>
      <c r="DB23" s="244"/>
      <c r="DC23" s="244"/>
      <c r="DD23" s="244"/>
      <c r="DE23" s="244"/>
      <c r="DF23" s="244"/>
      <c r="DG23" s="244"/>
      <c r="DH23" s="244"/>
      <c r="DI23" s="244"/>
      <c r="DJ23" s="244"/>
      <c r="DK23" s="244"/>
      <c r="DL23" s="244"/>
      <c r="DM23" s="244"/>
      <c r="DN23" s="244"/>
      <c r="DO23" s="244"/>
      <c r="DP23" s="244"/>
      <c r="DQ23" s="244"/>
      <c r="DR23" s="244"/>
      <c r="DS23" s="244"/>
      <c r="DT23" s="244"/>
      <c r="DU23" s="244"/>
      <c r="DV23" s="244"/>
      <c r="DW23" s="244"/>
      <c r="DX23" s="244"/>
      <c r="DY23" s="244"/>
      <c r="DZ23" s="244"/>
      <c r="EA23" s="244"/>
      <c r="EB23" s="244"/>
      <c r="EC23" s="244"/>
      <c r="ED23" s="244"/>
      <c r="EE23" s="244"/>
      <c r="EF23" s="244"/>
      <c r="EG23" s="244"/>
      <c r="EH23" s="244"/>
      <c r="EI23" s="244"/>
      <c r="EJ23" s="244"/>
      <c r="EK23" s="244"/>
      <c r="EL23" s="244"/>
      <c r="EM23" s="244"/>
      <c r="EN23" s="244"/>
      <c r="EO23" s="244"/>
      <c r="EP23" s="244"/>
      <c r="EQ23" s="244"/>
      <c r="ER23" s="244"/>
      <c r="ES23" s="244"/>
      <c r="ET23" s="244"/>
      <c r="EU23" s="244"/>
      <c r="EV23" s="244"/>
      <c r="EW23" s="244"/>
      <c r="EX23" s="244"/>
      <c r="EY23" s="245"/>
    </row>
    <row r="24" spans="1:155" s="3" customFormat="1" ht="18.75" customHeight="1">
      <c r="A24" s="39"/>
      <c r="B24" s="250" t="s">
        <v>63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32" t="s">
        <v>134</v>
      </c>
      <c r="BA24" s="233"/>
      <c r="BB24" s="233"/>
      <c r="BC24" s="233"/>
      <c r="BD24" s="233"/>
      <c r="BE24" s="233"/>
      <c r="BF24" s="233"/>
      <c r="BG24" s="234"/>
      <c r="BH24" s="249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244"/>
      <c r="DF24" s="244"/>
      <c r="DG24" s="244"/>
      <c r="DH24" s="244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4"/>
      <c r="DV24" s="244"/>
      <c r="DW24" s="244"/>
      <c r="DX24" s="244"/>
      <c r="DY24" s="244"/>
      <c r="DZ24" s="244"/>
      <c r="EA24" s="244"/>
      <c r="EB24" s="244"/>
      <c r="EC24" s="244"/>
      <c r="ED24" s="244"/>
      <c r="EE24" s="244"/>
      <c r="EF24" s="244"/>
      <c r="EG24" s="244"/>
      <c r="EH24" s="244"/>
      <c r="EI24" s="244"/>
      <c r="EJ24" s="244"/>
      <c r="EK24" s="244"/>
      <c r="EL24" s="244"/>
      <c r="EM24" s="244"/>
      <c r="EN24" s="244"/>
      <c r="EO24" s="244"/>
      <c r="EP24" s="244"/>
      <c r="EQ24" s="244"/>
      <c r="ER24" s="244"/>
      <c r="ES24" s="244"/>
      <c r="ET24" s="244"/>
      <c r="EU24" s="244"/>
      <c r="EV24" s="244"/>
      <c r="EW24" s="244"/>
      <c r="EX24" s="244"/>
      <c r="EY24" s="245"/>
    </row>
    <row r="25" spans="1:155" s="16" customFormat="1" ht="18.75" customHeight="1">
      <c r="A25" s="34"/>
      <c r="B25" s="240" t="s">
        <v>64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35"/>
      <c r="BA25" s="236"/>
      <c r="BB25" s="236"/>
      <c r="BC25" s="236"/>
      <c r="BD25" s="236"/>
      <c r="BE25" s="236"/>
      <c r="BF25" s="236"/>
      <c r="BG25" s="237"/>
      <c r="BH25" s="249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244"/>
      <c r="DB25" s="244"/>
      <c r="DC25" s="244"/>
      <c r="DD25" s="244"/>
      <c r="DE25" s="244"/>
      <c r="DF25" s="244"/>
      <c r="DG25" s="244"/>
      <c r="DH25" s="244"/>
      <c r="DI25" s="244"/>
      <c r="DJ25" s="244"/>
      <c r="DK25" s="244"/>
      <c r="DL25" s="244"/>
      <c r="DM25" s="244"/>
      <c r="DN25" s="244"/>
      <c r="DO25" s="244"/>
      <c r="DP25" s="244"/>
      <c r="DQ25" s="244"/>
      <c r="DR25" s="244"/>
      <c r="DS25" s="244"/>
      <c r="DT25" s="244"/>
      <c r="DU25" s="244"/>
      <c r="DV25" s="244"/>
      <c r="DW25" s="244"/>
      <c r="DX25" s="244"/>
      <c r="DY25" s="244"/>
      <c r="DZ25" s="244"/>
      <c r="EA25" s="244"/>
      <c r="EB25" s="244"/>
      <c r="EC25" s="244"/>
      <c r="ED25" s="244"/>
      <c r="EE25" s="244"/>
      <c r="EF25" s="244"/>
      <c r="EG25" s="244"/>
      <c r="EH25" s="244"/>
      <c r="EI25" s="244"/>
      <c r="EJ25" s="244"/>
      <c r="EK25" s="244"/>
      <c r="EL25" s="244"/>
      <c r="EM25" s="244"/>
      <c r="EN25" s="244"/>
      <c r="EO25" s="244"/>
      <c r="EP25" s="244"/>
      <c r="EQ25" s="244"/>
      <c r="ER25" s="244"/>
      <c r="ES25" s="244"/>
      <c r="ET25" s="244"/>
      <c r="EU25" s="244"/>
      <c r="EV25" s="244"/>
      <c r="EW25" s="244"/>
      <c r="EX25" s="244"/>
      <c r="EY25" s="245"/>
    </row>
    <row r="26" spans="1:155" s="16" customFormat="1" ht="18.75" customHeight="1">
      <c r="A26" s="34"/>
      <c r="B26" s="240" t="s">
        <v>65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29" t="s">
        <v>135</v>
      </c>
      <c r="BA26" s="230"/>
      <c r="BB26" s="230"/>
      <c r="BC26" s="230"/>
      <c r="BD26" s="230"/>
      <c r="BE26" s="230"/>
      <c r="BF26" s="230"/>
      <c r="BG26" s="231"/>
      <c r="BH26" s="249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4"/>
      <c r="DD26" s="244"/>
      <c r="DE26" s="244"/>
      <c r="DF26" s="244"/>
      <c r="DG26" s="244"/>
      <c r="DH26" s="244"/>
      <c r="DI26" s="244"/>
      <c r="DJ26" s="244"/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4"/>
      <c r="DV26" s="244"/>
      <c r="DW26" s="244"/>
      <c r="DX26" s="244"/>
      <c r="DY26" s="244"/>
      <c r="DZ26" s="244"/>
      <c r="EA26" s="244"/>
      <c r="EB26" s="244"/>
      <c r="EC26" s="244"/>
      <c r="ED26" s="244"/>
      <c r="EE26" s="244"/>
      <c r="EF26" s="244"/>
      <c r="EG26" s="244"/>
      <c r="EH26" s="244"/>
      <c r="EI26" s="244"/>
      <c r="EJ26" s="244"/>
      <c r="EK26" s="244"/>
      <c r="EL26" s="244"/>
      <c r="EM26" s="244"/>
      <c r="EN26" s="244"/>
      <c r="EO26" s="244"/>
      <c r="EP26" s="244"/>
      <c r="EQ26" s="244"/>
      <c r="ER26" s="244"/>
      <c r="ES26" s="244"/>
      <c r="ET26" s="244"/>
      <c r="EU26" s="244"/>
      <c r="EV26" s="244"/>
      <c r="EW26" s="244"/>
      <c r="EX26" s="244"/>
      <c r="EY26" s="245"/>
    </row>
    <row r="27" spans="1:155" s="3" customFormat="1" ht="18.75" customHeight="1" thickBot="1">
      <c r="A27" s="5"/>
      <c r="B27" s="238" t="s">
        <v>66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9"/>
      <c r="AZ27" s="229" t="s">
        <v>136</v>
      </c>
      <c r="BA27" s="230"/>
      <c r="BB27" s="230"/>
      <c r="BC27" s="230"/>
      <c r="BD27" s="230"/>
      <c r="BE27" s="230"/>
      <c r="BF27" s="230"/>
      <c r="BG27" s="231"/>
      <c r="BH27" s="246"/>
      <c r="BI27" s="247"/>
      <c r="BJ27" s="247"/>
      <c r="BK27" s="247"/>
      <c r="BL27" s="247"/>
      <c r="BM27" s="247"/>
      <c r="BN27" s="247"/>
      <c r="BO27" s="247"/>
      <c r="BP27" s="247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7"/>
      <c r="CC27" s="247"/>
      <c r="CD27" s="247"/>
      <c r="CE27" s="247"/>
      <c r="CF27" s="247"/>
      <c r="CG27" s="247"/>
      <c r="CH27" s="247"/>
      <c r="CI27" s="247"/>
      <c r="CJ27" s="247"/>
      <c r="CK27" s="247"/>
      <c r="CL27" s="247"/>
      <c r="CM27" s="247"/>
      <c r="CN27" s="247"/>
      <c r="CO27" s="247"/>
      <c r="CP27" s="247"/>
      <c r="CQ27" s="247"/>
      <c r="CR27" s="247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7"/>
      <c r="DH27" s="247"/>
      <c r="DI27" s="247"/>
      <c r="DJ27" s="247"/>
      <c r="DK27" s="247"/>
      <c r="DL27" s="247"/>
      <c r="DM27" s="247"/>
      <c r="DN27" s="247"/>
      <c r="DO27" s="247"/>
      <c r="DP27" s="247"/>
      <c r="DQ27" s="247"/>
      <c r="DR27" s="247"/>
      <c r="DS27" s="247"/>
      <c r="DT27" s="247"/>
      <c r="DU27" s="247"/>
      <c r="DV27" s="247"/>
      <c r="DW27" s="247"/>
      <c r="DX27" s="247"/>
      <c r="DY27" s="247"/>
      <c r="DZ27" s="247"/>
      <c r="EA27" s="247"/>
      <c r="EB27" s="247"/>
      <c r="EC27" s="247"/>
      <c r="ED27" s="247"/>
      <c r="EE27" s="247"/>
      <c r="EF27" s="247"/>
      <c r="EG27" s="247"/>
      <c r="EH27" s="247"/>
      <c r="EI27" s="247"/>
      <c r="EJ27" s="247"/>
      <c r="EK27" s="247"/>
      <c r="EL27" s="247"/>
      <c r="EM27" s="247"/>
      <c r="EN27" s="247"/>
      <c r="EO27" s="247"/>
      <c r="EP27" s="247"/>
      <c r="EQ27" s="247"/>
      <c r="ER27" s="247"/>
      <c r="ES27" s="247"/>
      <c r="ET27" s="247"/>
      <c r="EU27" s="247"/>
      <c r="EV27" s="247"/>
      <c r="EW27" s="247"/>
      <c r="EX27" s="247"/>
      <c r="EY27" s="248"/>
    </row>
  </sheetData>
  <mergeCells count="92">
    <mergeCell ref="A2:EY2"/>
    <mergeCell ref="DM4:DO4"/>
    <mergeCell ref="A4:AY7"/>
    <mergeCell ref="B8:AY8"/>
    <mergeCell ref="BH4:CD5"/>
    <mergeCell ref="CE6:DC7"/>
    <mergeCell ref="DD6:EB7"/>
    <mergeCell ref="BH8:CD9"/>
    <mergeCell ref="EC4:EY5"/>
    <mergeCell ref="EI6:EL6"/>
    <mergeCell ref="EM6:EO6"/>
    <mergeCell ref="EC8:EY9"/>
    <mergeCell ref="B9:AY9"/>
    <mergeCell ref="CE8:DC9"/>
    <mergeCell ref="DD8:EB9"/>
    <mergeCell ref="BN6:BQ6"/>
    <mergeCell ref="BR6:BT6"/>
    <mergeCell ref="AZ4:BG7"/>
    <mergeCell ref="AZ8:BG9"/>
    <mergeCell ref="B10:AY10"/>
    <mergeCell ref="BH10:CD11"/>
    <mergeCell ref="CE10:DC11"/>
    <mergeCell ref="DD10:EB11"/>
    <mergeCell ref="B11:AY11"/>
    <mergeCell ref="AZ10:BG11"/>
    <mergeCell ref="EC10:EY11"/>
    <mergeCell ref="BH12:CD12"/>
    <mergeCell ref="BH13:CD13"/>
    <mergeCell ref="CE12:DC12"/>
    <mergeCell ref="CE13:DC13"/>
    <mergeCell ref="DD12:EB12"/>
    <mergeCell ref="DD13:EB13"/>
    <mergeCell ref="DD17:EB18"/>
    <mergeCell ref="EC17:EY18"/>
    <mergeCell ref="B18:AY18"/>
    <mergeCell ref="B12:AY12"/>
    <mergeCell ref="B13:AY13"/>
    <mergeCell ref="B14:AY14"/>
    <mergeCell ref="A15:AY15"/>
    <mergeCell ref="CE14:DC16"/>
    <mergeCell ref="DD14:EB16"/>
    <mergeCell ref="EC14:EY16"/>
    <mergeCell ref="CE21:DC23"/>
    <mergeCell ref="DD21:EB23"/>
    <mergeCell ref="B22:AY22"/>
    <mergeCell ref="EC12:EY12"/>
    <mergeCell ref="EC13:EY13"/>
    <mergeCell ref="B16:AY16"/>
    <mergeCell ref="B17:AY17"/>
    <mergeCell ref="BH17:CD18"/>
    <mergeCell ref="BH14:CD16"/>
    <mergeCell ref="CE17:DC18"/>
    <mergeCell ref="EC19:EY19"/>
    <mergeCell ref="B20:AY20"/>
    <mergeCell ref="BH20:CD20"/>
    <mergeCell ref="CE20:DC20"/>
    <mergeCell ref="DD20:EB20"/>
    <mergeCell ref="EC20:EY20"/>
    <mergeCell ref="B19:AY19"/>
    <mergeCell ref="BH19:CD19"/>
    <mergeCell ref="CE19:DC19"/>
    <mergeCell ref="DD19:EB19"/>
    <mergeCell ref="EC21:EY23"/>
    <mergeCell ref="B23:AY23"/>
    <mergeCell ref="B24:AY24"/>
    <mergeCell ref="BH24:CD25"/>
    <mergeCell ref="CE24:DC25"/>
    <mergeCell ref="DD24:EB25"/>
    <mergeCell ref="EC24:EY25"/>
    <mergeCell ref="B25:AY25"/>
    <mergeCell ref="A21:AY21"/>
    <mergeCell ref="BH21:CD23"/>
    <mergeCell ref="AZ12:BG12"/>
    <mergeCell ref="AZ13:BG13"/>
    <mergeCell ref="EC26:EY26"/>
    <mergeCell ref="BH27:CD27"/>
    <mergeCell ref="CE27:DC27"/>
    <mergeCell ref="DD27:EB27"/>
    <mergeCell ref="EC27:EY27"/>
    <mergeCell ref="BH26:CD26"/>
    <mergeCell ref="CE26:DC26"/>
    <mergeCell ref="DD26:EB26"/>
    <mergeCell ref="AZ20:BG20"/>
    <mergeCell ref="AZ21:BG23"/>
    <mergeCell ref="AZ19:BG19"/>
    <mergeCell ref="AZ14:BG16"/>
    <mergeCell ref="AZ17:BG18"/>
    <mergeCell ref="AZ26:BG26"/>
    <mergeCell ref="AZ27:BG27"/>
    <mergeCell ref="AZ24:BG25"/>
    <mergeCell ref="B27:AY27"/>
    <mergeCell ref="B26:AY2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19"/>
  <sheetViews>
    <sheetView view="pageBreakPreview" zoomScaleSheetLayoutView="100" workbookViewId="0" topLeftCell="A1">
      <selection activeCell="AT24" sqref="AT24"/>
    </sheetView>
  </sheetViews>
  <sheetFormatPr defaultColWidth="9.00390625" defaultRowHeight="12.75"/>
  <cols>
    <col min="1" max="16384" width="0.875" style="1" customWidth="1"/>
  </cols>
  <sheetData>
    <row r="1" spans="1:123" s="16" customFormat="1" ht="12">
      <c r="A1" s="2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28"/>
      <c r="AB1" s="29"/>
      <c r="AC1" s="29"/>
      <c r="AD1" s="29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11"/>
      <c r="AP1" s="35"/>
      <c r="AQ1" s="35"/>
      <c r="AR1" s="35"/>
      <c r="AS1" s="22"/>
      <c r="AT1" s="22"/>
      <c r="AU1" s="22"/>
      <c r="AV1" s="11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29"/>
      <c r="BQ1" s="2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11"/>
      <c r="CH1" s="11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S1" s="29" t="s">
        <v>71</v>
      </c>
    </row>
    <row r="2" spans="1:123" s="16" customFormat="1" ht="15">
      <c r="A2" s="288" t="s">
        <v>72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  <c r="CH2" s="288"/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  <c r="DB2" s="288"/>
      <c r="DC2" s="288"/>
      <c r="DD2" s="288"/>
      <c r="DE2" s="288"/>
      <c r="DF2" s="288"/>
      <c r="DG2" s="288"/>
      <c r="DH2" s="288"/>
      <c r="DI2" s="288"/>
      <c r="DJ2" s="288"/>
      <c r="DK2" s="288"/>
      <c r="DL2" s="288"/>
      <c r="DM2" s="288"/>
      <c r="DN2" s="288"/>
      <c r="DO2" s="288"/>
      <c r="DP2" s="288"/>
      <c r="DQ2" s="288"/>
      <c r="DR2" s="288"/>
      <c r="DS2" s="288"/>
    </row>
    <row r="3" spans="1:123" s="16" customFormat="1" ht="12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28"/>
      <c r="AB3" s="29"/>
      <c r="AC3" s="29"/>
      <c r="AD3" s="29"/>
      <c r="AE3" s="28"/>
      <c r="AF3" s="28"/>
      <c r="AG3" s="28"/>
      <c r="AH3" s="28"/>
      <c r="AI3" s="28"/>
      <c r="AJ3" s="28"/>
      <c r="AK3" s="11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29"/>
      <c r="BU3" s="2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11"/>
      <c r="CL3" s="10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s="16" customFormat="1" ht="12.75">
      <c r="A4" s="311" t="s">
        <v>14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3"/>
      <c r="AO4" s="311" t="s">
        <v>88</v>
      </c>
      <c r="AP4" s="312"/>
      <c r="AQ4" s="312"/>
      <c r="AR4" s="312"/>
      <c r="AS4" s="312"/>
      <c r="AT4" s="312"/>
      <c r="AU4" s="312"/>
      <c r="AV4" s="313"/>
      <c r="AW4" s="307" t="s">
        <v>60</v>
      </c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9"/>
      <c r="BV4" s="307" t="s">
        <v>60</v>
      </c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8"/>
      <c r="CM4" s="308"/>
      <c r="CN4" s="308"/>
      <c r="CO4" s="308"/>
      <c r="CP4" s="308"/>
      <c r="CQ4" s="308"/>
      <c r="CR4" s="308"/>
      <c r="CS4" s="308"/>
      <c r="CT4" s="309"/>
      <c r="CU4" s="307" t="s">
        <v>60</v>
      </c>
      <c r="CV4" s="308"/>
      <c r="CW4" s="308"/>
      <c r="CX4" s="308"/>
      <c r="CY4" s="308"/>
      <c r="CZ4" s="308"/>
      <c r="DA4" s="308"/>
      <c r="DB4" s="308"/>
      <c r="DC4" s="308"/>
      <c r="DD4" s="308"/>
      <c r="DE4" s="308"/>
      <c r="DF4" s="308"/>
      <c r="DG4" s="308"/>
      <c r="DH4" s="308"/>
      <c r="DI4" s="308"/>
      <c r="DJ4" s="308"/>
      <c r="DK4" s="308"/>
      <c r="DL4" s="308"/>
      <c r="DM4" s="308"/>
      <c r="DN4" s="308"/>
      <c r="DO4" s="308"/>
      <c r="DP4" s="308"/>
      <c r="DQ4" s="308"/>
      <c r="DR4" s="308"/>
      <c r="DS4" s="309"/>
    </row>
    <row r="5" spans="1:123" s="16" customFormat="1" ht="14.25">
      <c r="A5" s="314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6"/>
      <c r="AO5" s="314"/>
      <c r="AP5" s="315"/>
      <c r="AQ5" s="315"/>
      <c r="AR5" s="315"/>
      <c r="AS5" s="315"/>
      <c r="AT5" s="315"/>
      <c r="AU5" s="315"/>
      <c r="AV5" s="316"/>
      <c r="AW5" s="24"/>
      <c r="AX5" s="7"/>
      <c r="AY5" s="7"/>
      <c r="AZ5" s="7"/>
      <c r="BA5" s="7"/>
      <c r="BB5" s="7"/>
      <c r="BD5" s="278">
        <v>20</v>
      </c>
      <c r="BE5" s="278"/>
      <c r="BF5" s="278"/>
      <c r="BG5" s="278"/>
      <c r="BH5" s="275" t="s">
        <v>147</v>
      </c>
      <c r="BI5" s="275"/>
      <c r="BJ5" s="275"/>
      <c r="BK5" s="275"/>
      <c r="BL5" s="19" t="s">
        <v>73</v>
      </c>
      <c r="BM5" s="19"/>
      <c r="BO5" s="2"/>
      <c r="BP5" s="7"/>
      <c r="BQ5" s="7"/>
      <c r="BR5" s="7"/>
      <c r="BS5" s="7"/>
      <c r="BT5" s="7"/>
      <c r="BU5" s="23"/>
      <c r="BV5" s="24"/>
      <c r="BW5" s="7"/>
      <c r="BX5" s="7"/>
      <c r="BY5" s="7"/>
      <c r="BZ5" s="7"/>
      <c r="CA5" s="7"/>
      <c r="CC5" s="278">
        <v>20</v>
      </c>
      <c r="CD5" s="278"/>
      <c r="CE5" s="278"/>
      <c r="CF5" s="278"/>
      <c r="CG5" s="275" t="s">
        <v>140</v>
      </c>
      <c r="CH5" s="275"/>
      <c r="CI5" s="275"/>
      <c r="CJ5" s="275"/>
      <c r="CK5" s="19" t="s">
        <v>24</v>
      </c>
      <c r="CL5" s="19"/>
      <c r="CN5" s="2"/>
      <c r="CO5" s="7"/>
      <c r="CP5" s="7"/>
      <c r="CQ5" s="7"/>
      <c r="CR5" s="7"/>
      <c r="CS5" s="7"/>
      <c r="CT5" s="23"/>
      <c r="CU5" s="24"/>
      <c r="CV5" s="7"/>
      <c r="CW5" s="7"/>
      <c r="CX5" s="7"/>
      <c r="CY5" s="7"/>
      <c r="CZ5" s="7"/>
      <c r="DB5" s="278">
        <v>20</v>
      </c>
      <c r="DC5" s="278"/>
      <c r="DD5" s="278"/>
      <c r="DE5" s="278"/>
      <c r="DF5" s="275" t="s">
        <v>149</v>
      </c>
      <c r="DG5" s="275"/>
      <c r="DH5" s="275"/>
      <c r="DI5" s="275"/>
      <c r="DJ5" s="19" t="s">
        <v>23</v>
      </c>
      <c r="DK5" s="19"/>
      <c r="DM5" s="2"/>
      <c r="DN5" s="7"/>
      <c r="DO5" s="7"/>
      <c r="DP5" s="7"/>
      <c r="DQ5" s="7"/>
      <c r="DR5" s="7"/>
      <c r="DS5" s="23"/>
    </row>
    <row r="6" spans="1:123" s="16" customFormat="1" ht="3" customHeight="1" thickBot="1">
      <c r="A6" s="317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9"/>
      <c r="AO6" s="317"/>
      <c r="AP6" s="318"/>
      <c r="AQ6" s="318"/>
      <c r="AR6" s="318"/>
      <c r="AS6" s="318"/>
      <c r="AT6" s="318"/>
      <c r="AU6" s="318"/>
      <c r="AV6" s="319"/>
      <c r="AW6" s="24"/>
      <c r="AX6" s="7"/>
      <c r="AY6" s="7"/>
      <c r="AZ6" s="7"/>
      <c r="BA6" s="7"/>
      <c r="BB6" s="7"/>
      <c r="BC6" s="7"/>
      <c r="BD6" s="7"/>
      <c r="BE6" s="7"/>
      <c r="BF6" s="18"/>
      <c r="BG6" s="18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23"/>
      <c r="BV6" s="24"/>
      <c r="BW6" s="7"/>
      <c r="BX6" s="7"/>
      <c r="BY6" s="7"/>
      <c r="BZ6" s="7"/>
      <c r="CA6" s="7"/>
      <c r="CB6" s="7"/>
      <c r="CC6" s="7"/>
      <c r="CD6" s="7"/>
      <c r="CE6" s="18"/>
      <c r="CF6" s="18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23"/>
      <c r="CU6" s="24"/>
      <c r="CV6" s="7"/>
      <c r="CW6" s="7"/>
      <c r="CX6" s="7"/>
      <c r="CY6" s="7"/>
      <c r="CZ6" s="7"/>
      <c r="DA6" s="7"/>
      <c r="DB6" s="7"/>
      <c r="DC6" s="7"/>
      <c r="DD6" s="18"/>
      <c r="DE6" s="18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23"/>
    </row>
    <row r="7" spans="1:123" s="3" customFormat="1" ht="27" customHeight="1" thickBot="1">
      <c r="A7" s="4"/>
      <c r="B7" s="300" t="s">
        <v>74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1" t="s">
        <v>137</v>
      </c>
      <c r="AP7" s="302"/>
      <c r="AQ7" s="302"/>
      <c r="AR7" s="302"/>
      <c r="AS7" s="302"/>
      <c r="AT7" s="302"/>
      <c r="AU7" s="302"/>
      <c r="AV7" s="303"/>
      <c r="AW7" s="320">
        <v>1084784</v>
      </c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>
        <v>1011024</v>
      </c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>
        <v>637579</v>
      </c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1"/>
      <c r="DN7" s="321"/>
      <c r="DO7" s="321"/>
      <c r="DP7" s="321"/>
      <c r="DQ7" s="321"/>
      <c r="DR7" s="321"/>
      <c r="DS7" s="322"/>
    </row>
    <row r="8" spans="1:119" s="16" customFormat="1" ht="12">
      <c r="A8" s="2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28"/>
      <c r="AB8" s="29"/>
      <c r="AC8" s="29"/>
      <c r="AD8" s="29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11"/>
      <c r="AP8" s="35"/>
      <c r="AQ8" s="35"/>
      <c r="AR8" s="35"/>
      <c r="AS8" s="22"/>
      <c r="AT8" s="22"/>
      <c r="AU8" s="22"/>
      <c r="AV8" s="11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29"/>
      <c r="BQ8" s="2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11"/>
      <c r="CH8" s="11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</row>
    <row r="9" spans="1:110" s="3" customFormat="1" ht="12.75">
      <c r="A9" s="2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K9" s="15" t="s">
        <v>25</v>
      </c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</row>
    <row r="10" spans="1:118" s="8" customFormat="1" ht="12">
      <c r="A10" s="8" t="s">
        <v>10</v>
      </c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H10" s="299" t="s">
        <v>153</v>
      </c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K10" s="20" t="s">
        <v>26</v>
      </c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O10" s="299" t="s">
        <v>154</v>
      </c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</row>
    <row r="11" spans="15:118" s="13" customFormat="1" ht="9.75">
      <c r="O11" s="310" t="s">
        <v>11</v>
      </c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H11" s="310" t="s">
        <v>12</v>
      </c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V11" s="310" t="s">
        <v>11</v>
      </c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O11" s="310" t="s">
        <v>12</v>
      </c>
      <c r="CP11" s="310"/>
      <c r="CQ11" s="310"/>
      <c r="CR11" s="310"/>
      <c r="CS11" s="310"/>
      <c r="CT11" s="310"/>
      <c r="CU11" s="310"/>
      <c r="CV11" s="310"/>
      <c r="CW11" s="310"/>
      <c r="CX11" s="310"/>
      <c r="CY11" s="310"/>
      <c r="CZ11" s="310"/>
      <c r="DA11" s="310"/>
      <c r="DB11" s="310"/>
      <c r="DC11" s="310"/>
      <c r="DD11" s="310"/>
      <c r="DE11" s="310"/>
      <c r="DF11" s="310"/>
      <c r="DG11" s="310"/>
      <c r="DH11" s="310"/>
      <c r="DI11" s="310"/>
      <c r="DJ11" s="310"/>
      <c r="DK11" s="310"/>
      <c r="DL11" s="310"/>
      <c r="DM11" s="310"/>
      <c r="DN11" s="310"/>
    </row>
    <row r="12" ht="6" customHeight="1"/>
    <row r="13" spans="1:42" s="8" customFormat="1" ht="12.75" customHeight="1">
      <c r="A13" s="305"/>
      <c r="B13" s="305"/>
      <c r="C13" s="236" t="s">
        <v>158</v>
      </c>
      <c r="D13" s="236"/>
      <c r="E13" s="236"/>
      <c r="F13" s="236"/>
      <c r="G13" s="306" t="s">
        <v>13</v>
      </c>
      <c r="H13" s="306"/>
      <c r="I13" s="236" t="s">
        <v>155</v>
      </c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305">
        <v>20</v>
      </c>
      <c r="AA13" s="305"/>
      <c r="AB13" s="305"/>
      <c r="AC13" s="305"/>
      <c r="AD13" s="304" t="s">
        <v>157</v>
      </c>
      <c r="AE13" s="304"/>
      <c r="AF13" s="304"/>
      <c r="AG13" s="8" t="s">
        <v>17</v>
      </c>
      <c r="AP13" s="16"/>
    </row>
    <row r="16" s="13" customFormat="1" ht="9.75">
      <c r="E16" s="13" t="s">
        <v>27</v>
      </c>
    </row>
    <row r="17" s="13" customFormat="1" ht="9.75">
      <c r="H17" s="13" t="s">
        <v>75</v>
      </c>
    </row>
    <row r="18" s="13" customFormat="1" ht="9.75">
      <c r="H18" s="13" t="s">
        <v>76</v>
      </c>
    </row>
    <row r="19" s="13" customFormat="1" ht="9.75">
      <c r="H19" s="13" t="s">
        <v>77</v>
      </c>
    </row>
  </sheetData>
  <mergeCells count="31">
    <mergeCell ref="A4:AN6"/>
    <mergeCell ref="AO4:AV6"/>
    <mergeCell ref="AW4:BU4"/>
    <mergeCell ref="BV4:CT4"/>
    <mergeCell ref="CU4:DS4"/>
    <mergeCell ref="BD5:BG5"/>
    <mergeCell ref="O11:AF11"/>
    <mergeCell ref="AH11:BG11"/>
    <mergeCell ref="BV11:CM11"/>
    <mergeCell ref="CO11:DN11"/>
    <mergeCell ref="CU7:DS7"/>
    <mergeCell ref="BH5:BK5"/>
    <mergeCell ref="CC5:CF5"/>
    <mergeCell ref="CG5:CJ5"/>
    <mergeCell ref="AW7:BU7"/>
    <mergeCell ref="AD13:AF13"/>
    <mergeCell ref="A13:B13"/>
    <mergeCell ref="C13:F13"/>
    <mergeCell ref="G13:H13"/>
    <mergeCell ref="I13:Y13"/>
    <mergeCell ref="Z13:AC13"/>
    <mergeCell ref="BV7:CT7"/>
    <mergeCell ref="DB5:DE5"/>
    <mergeCell ref="A2:DS2"/>
    <mergeCell ref="O10:AF10"/>
    <mergeCell ref="AH10:BG10"/>
    <mergeCell ref="BV10:CM10"/>
    <mergeCell ref="CO10:DN10"/>
    <mergeCell ref="DF5:DI5"/>
    <mergeCell ref="B7:AN7"/>
    <mergeCell ref="AO7:AV7"/>
  </mergeCells>
  <printOptions/>
  <pageMargins left="1.1811023622047245" right="1.102362204724409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gb</cp:lastModifiedBy>
  <cp:lastPrinted>2013-03-13T03:35:19Z</cp:lastPrinted>
  <dcterms:created xsi:type="dcterms:W3CDTF">2004-02-03T14:46:59Z</dcterms:created>
  <dcterms:modified xsi:type="dcterms:W3CDTF">2013-03-13T03:37:08Z</dcterms:modified>
  <cp:category/>
  <cp:version/>
  <cp:contentType/>
  <cp:contentStatus/>
</cp:coreProperties>
</file>