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</sheets>
  <definedNames>
    <definedName name="Excel_BuiltIn_Print_Area_1">'стр1'!$A$1:$DC$71</definedName>
  </definedNames>
  <calcPr fullCalcOnLoad="1"/>
</workbook>
</file>

<file path=xl/sharedStrings.xml><?xml version="1.0" encoding="utf-8"?>
<sst xmlns="http://schemas.openxmlformats.org/spreadsheetml/2006/main" count="165" uniqueCount="104">
  <si>
    <t>ОТЧЕТ О ДВИЖЕНИИ ДЕНЕЖНЫХ СРЕДСТВ</t>
  </si>
  <si>
    <t xml:space="preserve"> г.</t>
  </si>
  <si>
    <t>КОДЫ</t>
  </si>
  <si>
    <t>Форма № 4 по ОКУД</t>
  </si>
  <si>
    <t>0710004</t>
  </si>
  <si>
    <t>Дата (год, месяц, число)</t>
  </si>
  <si>
    <t>Организация</t>
  </si>
  <si>
    <t>МП г.Абакана  "Абаканские элнктрические сети"</t>
  </si>
  <si>
    <t>по ОКПО</t>
  </si>
  <si>
    <t>05196686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</si>
  <si>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</si>
  <si>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</si>
  <si>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</si>
  <si>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</si>
  <si>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</si>
  <si>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</si>
  <si>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</si>
  <si>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</si>
  <si>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</si>
  <si>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42</t>
  </si>
  <si>
    <t>12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</si>
  <si>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</si>
  <si>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</si>
  <si>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</si>
  <si>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</si>
  <si>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</si>
  <si>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</si>
  <si>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</si>
  <si>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</si>
  <si>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</si>
  <si>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Остаток денежных средств на начало отчетного года</t>
  </si>
  <si>
    <t>010</t>
  </si>
  <si>
    <t>Движение денежных средств по текущей деятельности</t>
  </si>
  <si>
    <t>020</t>
  </si>
  <si>
    <t>Средства, полученные от покупателей, заказчиков</t>
  </si>
  <si>
    <t>030</t>
  </si>
  <si>
    <t>Прочие доходы</t>
  </si>
  <si>
    <t>050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</si>
  <si>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</si>
  <si>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</si>
  <si>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150</t>
  </si>
  <si>
    <t>(</t>
  </si>
  <si>
    <t>)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</si>
  <si>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</si>
  <si>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</si>
  <si>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</si>
  <si>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</si>
  <si>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</si>
  <si>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</si>
  <si>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</si>
  <si>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</si>
  <si>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прочие расходы</t>
  </si>
  <si>
    <t>190</t>
  </si>
  <si>
    <t>Чистые денежные средства от текущей деятельности</t>
  </si>
  <si>
    <t>200</t>
  </si>
  <si>
    <t>Движение денежных средств по инвестиционной деятельности</t>
  </si>
  <si>
    <t>210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</si>
  <si>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</si>
  <si>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</si>
  <si>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220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</si>
  <si>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</si>
  <si>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</si>
  <si>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</si>
  <si>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</si>
  <si>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</si>
  <si>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</si>
  <si>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</si>
  <si>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</si>
  <si>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</si>
  <si>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</si>
  <si>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</si>
  <si>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</si>
  <si>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организациям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</si>
  <si>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</si>
  <si>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</si>
  <si>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</si>
  <si>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</si>
  <si>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350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</si>
  <si>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</si>
  <si>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</si>
  <si>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360</t>
  </si>
  <si>
    <t>Форма 0710004 с. 2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</si>
  <si>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</si>
  <si>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</si>
  <si>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</si>
  <si>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</si>
  <si>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</si>
  <si>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</si>
  <si>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</si>
  <si>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</si>
  <si>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</si>
  <si>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</si>
  <si>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</si>
  <si>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</si>
  <si>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Руководитель</t>
  </si>
  <si>
    <t>Марков В.В.</t>
  </si>
  <si>
    <t>Главный бухгалтер</t>
  </si>
  <si>
    <t>Гапон О.В.</t>
  </si>
  <si>
    <t>(подпись)</t>
  </si>
  <si>
    <t>(расшифровка подписи)</t>
  </si>
  <si>
    <t>"</t>
  </si>
  <si>
    <t>0</t>
  </si>
  <si>
    <t>за 201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</si>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</sst>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0"/>
  <sheetViews>
    <sheetView tabSelected="1" zoomScaleSheetLayoutView="100" workbookViewId="0" topLeftCell="A40">
      <selection activeCell="J71" sqref="J71"/>
    </sheetView>
  </sheetViews>
  <sheetFormatPr defaultColWidth="0.875" defaultRowHeight="12.75"/>
  <cols>
    <col min="1" max="16384" width="0.875" style="1" customWidth="1"/>
  </cols>
  <sheetData>
    <row r="1" spans="1:107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</row>
    <row r="2" spans="36:72" ht="12.75">
      <c r="AJ2" s="2"/>
      <c r="AK2" s="2"/>
      <c r="AL2" s="2"/>
      <c r="AM2" s="2"/>
      <c r="AV2" s="3"/>
      <c r="AZ2" s="2"/>
      <c r="BA2" s="4" t="s">
        <v>102</v>
      </c>
      <c r="BB2" s="24" t="s">
        <v>101</v>
      </c>
      <c r="BC2" s="24"/>
      <c r="BD2" s="24"/>
      <c r="BE2" s="3" t="s">
        <v>1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2.75">
      <c r="CL3" s="25" t="s">
        <v>2</v>
      </c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</row>
    <row r="4" spans="87:107" ht="12.75">
      <c r="CI4" s="5" t="s">
        <v>3</v>
      </c>
      <c r="CL4" s="26" t="s">
        <v>4</v>
      </c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</row>
    <row r="5" spans="87:107" ht="12.75">
      <c r="CI5" s="5" t="s">
        <v>5</v>
      </c>
      <c r="CL5" s="27"/>
      <c r="CM5" s="27"/>
      <c r="CN5" s="27"/>
      <c r="CO5" s="27"/>
      <c r="CP5" s="27"/>
      <c r="CQ5" s="27"/>
      <c r="CR5" s="28"/>
      <c r="CS5" s="28"/>
      <c r="CT5" s="28"/>
      <c r="CU5" s="28"/>
      <c r="CV5" s="28"/>
      <c r="CW5" s="28"/>
      <c r="CX5" s="29"/>
      <c r="CY5" s="29"/>
      <c r="CZ5" s="29"/>
      <c r="DA5" s="29"/>
      <c r="DB5" s="29"/>
      <c r="DC5" s="29"/>
    </row>
    <row r="6" spans="1:107" ht="12.75">
      <c r="A6" s="1" t="s">
        <v>6</v>
      </c>
      <c r="N6" s="30" t="s">
        <v>7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CI6" s="5" t="s">
        <v>8</v>
      </c>
      <c r="CL6" s="31" t="s">
        <v>9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</row>
    <row r="7" spans="1:107" ht="12.75">
      <c r="A7" s="1" t="s">
        <v>10</v>
      </c>
      <c r="CI7" s="5" t="s">
        <v>11</v>
      </c>
      <c r="CL7" s="31" t="s">
        <v>12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</row>
    <row r="8" spans="1:107" ht="12.75">
      <c r="A8" s="1" t="s">
        <v>13</v>
      </c>
      <c r="S8" s="32" t="s">
        <v>14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CI8" s="5" t="s">
        <v>15</v>
      </c>
      <c r="CL8" s="31" t="s">
        <v>16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</row>
    <row r="9" spans="1:107" ht="12.75">
      <c r="A9" s="1" t="s">
        <v>17</v>
      </c>
      <c r="BA9" s="33" t="s">
        <v>18</v>
      </c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CL9" s="27" t="s">
        <v>19</v>
      </c>
      <c r="CM9" s="27"/>
      <c r="CN9" s="27"/>
      <c r="CO9" s="27"/>
      <c r="CP9" s="27"/>
      <c r="CQ9" s="27"/>
      <c r="CR9" s="27"/>
      <c r="CS9" s="27"/>
      <c r="CT9" s="27"/>
      <c r="CU9" s="29" t="s">
        <v>20</v>
      </c>
      <c r="CV9" s="29"/>
      <c r="CW9" s="29"/>
      <c r="CX9" s="29"/>
      <c r="CY9" s="29"/>
      <c r="CZ9" s="29"/>
      <c r="DA9" s="29"/>
      <c r="DB9" s="29"/>
      <c r="DC9" s="29"/>
    </row>
    <row r="10" spans="1:107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CI10" s="5" t="s">
        <v>21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9"/>
      <c r="CV10" s="29"/>
      <c r="CW10" s="29"/>
      <c r="CX10" s="29"/>
      <c r="CY10" s="29"/>
      <c r="CZ10" s="29"/>
      <c r="DA10" s="29"/>
      <c r="DB10" s="29"/>
      <c r="DC10" s="29"/>
    </row>
    <row r="11" spans="1:107" ht="12.75">
      <c r="A11" s="1" t="s">
        <v>22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5" t="s">
        <v>23</v>
      </c>
      <c r="CL11" s="35" t="s">
        <v>24</v>
      </c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</row>
    <row r="13" spans="1:107" ht="12.75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7" t="s">
        <v>26</v>
      </c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 t="s">
        <v>27</v>
      </c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</row>
    <row r="14" spans="1:107" ht="12.75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8" t="s">
        <v>29</v>
      </c>
      <c r="BG14" s="38"/>
      <c r="BH14" s="38"/>
      <c r="BI14" s="38"/>
      <c r="BJ14" s="38"/>
      <c r="BK14" s="38"/>
      <c r="BL14" s="38"/>
      <c r="BM14" s="38"/>
      <c r="BN14" s="38"/>
      <c r="BO14" s="38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</row>
    <row r="15" spans="1:107" ht="12.75">
      <c r="A15" s="36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25">
        <v>2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>
        <v>3</v>
      </c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>
        <v>4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</row>
    <row r="16" spans="1:107" ht="12.75">
      <c r="A16" s="7"/>
      <c r="B16" s="39" t="s">
        <v>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8"/>
      <c r="BF16" s="40" t="s">
        <v>31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21">
        <v>389</v>
      </c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2">
        <v>713</v>
      </c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2.75">
      <c r="A17" s="7"/>
      <c r="B17" s="39" t="s">
        <v>32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8"/>
      <c r="BF17" s="27" t="s">
        <v>33</v>
      </c>
      <c r="BG17" s="27"/>
      <c r="BH17" s="27"/>
      <c r="BI17" s="27"/>
      <c r="BJ17" s="27"/>
      <c r="BK17" s="27"/>
      <c r="BL17" s="27"/>
      <c r="BM17" s="27"/>
      <c r="BN17" s="27"/>
      <c r="BO17" s="27"/>
      <c r="BP17" s="41">
        <v>586857</v>
      </c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2">
        <v>278901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</row>
    <row r="18" spans="1:107" ht="12.75">
      <c r="A18" s="7"/>
      <c r="B18" s="43" t="s">
        <v>34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8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</row>
    <row r="19" spans="1:107" ht="10.5" customHeight="1">
      <c r="A19" s="7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8"/>
      <c r="BF19" s="27" t="s">
        <v>35</v>
      </c>
      <c r="BG19" s="27"/>
      <c r="BH19" s="27"/>
      <c r="BI19" s="27"/>
      <c r="BJ19" s="27"/>
      <c r="BK19" s="27"/>
      <c r="BL19" s="27"/>
      <c r="BM19" s="27"/>
      <c r="BN19" s="27"/>
      <c r="BO19" s="27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</row>
    <row r="20" spans="1:107" ht="9.75" customHeight="1">
      <c r="A20" s="7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8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</row>
    <row r="21" spans="1:107" ht="12.75">
      <c r="A21" s="7"/>
      <c r="B21" s="43" t="s">
        <v>36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8"/>
      <c r="BF21" s="27" t="s">
        <v>37</v>
      </c>
      <c r="BG21" s="27"/>
      <c r="BH21" s="27"/>
      <c r="BI21" s="27"/>
      <c r="BJ21" s="27"/>
      <c r="BK21" s="27"/>
      <c r="BL21" s="27"/>
      <c r="BM21" s="27"/>
      <c r="BN21" s="27"/>
      <c r="BO21" s="27"/>
      <c r="BP21" s="41">
        <v>2682</v>
      </c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2">
        <v>40202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</row>
    <row r="22" spans="1:107" ht="12.75">
      <c r="A22" s="7"/>
      <c r="B22" s="43" t="s">
        <v>38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8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</row>
    <row r="23" spans="1:107" ht="23.25" customHeight="1">
      <c r="A23" s="7"/>
      <c r="B23" s="8"/>
      <c r="C23" s="8"/>
      <c r="D23" s="45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8"/>
      <c r="BF23" s="27" t="s">
        <v>40</v>
      </c>
      <c r="BG23" s="27"/>
      <c r="BH23" s="27"/>
      <c r="BI23" s="27"/>
      <c r="BJ23" s="27"/>
      <c r="BK23" s="27"/>
      <c r="BL23" s="27"/>
      <c r="BM23" s="27"/>
      <c r="BN23" s="27"/>
      <c r="BO23" s="27"/>
      <c r="BP23" s="46" t="s">
        <v>41</v>
      </c>
      <c r="BQ23" s="46"/>
      <c r="BR23" s="47">
        <v>462802</v>
      </c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8" t="s">
        <v>42</v>
      </c>
      <c r="CF23" s="48"/>
      <c r="CG23" s="46" t="s">
        <v>41</v>
      </c>
      <c r="CH23" s="46"/>
      <c r="CI23" s="33">
        <v>186619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49" t="s">
        <v>42</v>
      </c>
      <c r="DC23" s="49"/>
    </row>
    <row r="24" spans="58:107" ht="12.75" hidden="1">
      <c r="BF24" s="10"/>
      <c r="BG24" s="11"/>
      <c r="BH24" s="11"/>
      <c r="BI24" s="11"/>
      <c r="BJ24" s="11"/>
      <c r="BK24" s="11"/>
      <c r="BL24" s="11"/>
      <c r="BM24" s="11"/>
      <c r="BN24" s="11"/>
      <c r="BO24" s="11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3"/>
    </row>
    <row r="25" spans="1:107" ht="12.75">
      <c r="A25" s="7"/>
      <c r="B25" s="8"/>
      <c r="C25" s="8"/>
      <c r="D25" s="45" t="s">
        <v>43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8"/>
      <c r="BF25" s="27" t="s">
        <v>44</v>
      </c>
      <c r="BG25" s="27"/>
      <c r="BH25" s="27"/>
      <c r="BI25" s="27"/>
      <c r="BJ25" s="27"/>
      <c r="BK25" s="27"/>
      <c r="BL25" s="27"/>
      <c r="BM25" s="27"/>
      <c r="BN25" s="27"/>
      <c r="BO25" s="27"/>
      <c r="BP25" s="46" t="s">
        <v>41</v>
      </c>
      <c r="BQ25" s="46"/>
      <c r="BR25" s="47">
        <v>55699</v>
      </c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8" t="s">
        <v>42</v>
      </c>
      <c r="CF25" s="48"/>
      <c r="CG25" s="46" t="s">
        <v>41</v>
      </c>
      <c r="CH25" s="46"/>
      <c r="CI25" s="33">
        <v>48014</v>
      </c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49" t="s">
        <v>42</v>
      </c>
      <c r="DC25" s="49"/>
    </row>
    <row r="26" spans="1:107" ht="12.75">
      <c r="A26" s="7"/>
      <c r="B26" s="8"/>
      <c r="C26" s="8"/>
      <c r="D26" s="45" t="s">
        <v>45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8"/>
      <c r="BF26" s="27" t="s">
        <v>46</v>
      </c>
      <c r="BG26" s="27"/>
      <c r="BH26" s="27"/>
      <c r="BI26" s="27"/>
      <c r="BJ26" s="27"/>
      <c r="BK26" s="27"/>
      <c r="BL26" s="27"/>
      <c r="BM26" s="27"/>
      <c r="BN26" s="27"/>
      <c r="BO26" s="27"/>
      <c r="BP26" s="46" t="s">
        <v>41</v>
      </c>
      <c r="BQ26" s="46"/>
      <c r="BR26" s="33">
        <v>0</v>
      </c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48" t="s">
        <v>42</v>
      </c>
      <c r="CF26" s="48"/>
      <c r="CG26" s="46" t="s">
        <v>41</v>
      </c>
      <c r="CH26" s="46"/>
      <c r="CI26" s="33">
        <v>0</v>
      </c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49" t="s">
        <v>42</v>
      </c>
      <c r="DC26" s="49"/>
    </row>
    <row r="27" spans="1:107" ht="12.75">
      <c r="A27" s="7"/>
      <c r="B27" s="8"/>
      <c r="C27" s="8"/>
      <c r="D27" s="45" t="s">
        <v>47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8"/>
      <c r="BF27" s="27" t="s">
        <v>48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46" t="s">
        <v>41</v>
      </c>
      <c r="BQ27" s="46"/>
      <c r="BR27" s="33">
        <v>40157</v>
      </c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48" t="s">
        <v>42</v>
      </c>
      <c r="CF27" s="48"/>
      <c r="CG27" s="46" t="s">
        <v>41</v>
      </c>
      <c r="CH27" s="46"/>
      <c r="CI27" s="33">
        <v>23118</v>
      </c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49" t="s">
        <v>42</v>
      </c>
      <c r="DC27" s="49"/>
    </row>
    <row r="28" spans="1:107" ht="12.75">
      <c r="A28" s="7"/>
      <c r="B28" s="8"/>
      <c r="C28" s="8"/>
      <c r="D28" s="45" t="s">
        <v>49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8"/>
      <c r="BF28" s="27" t="s">
        <v>50</v>
      </c>
      <c r="BG28" s="27"/>
      <c r="BH28" s="27"/>
      <c r="BI28" s="27"/>
      <c r="BJ28" s="27"/>
      <c r="BK28" s="27"/>
      <c r="BL28" s="27"/>
      <c r="BM28" s="27"/>
      <c r="BN28" s="27"/>
      <c r="BO28" s="27"/>
      <c r="BP28" s="46" t="s">
        <v>41</v>
      </c>
      <c r="BQ28" s="46"/>
      <c r="BR28" s="33">
        <v>12265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48" t="s">
        <v>42</v>
      </c>
      <c r="CF28" s="48"/>
      <c r="CG28" s="46" t="s">
        <v>41</v>
      </c>
      <c r="CH28" s="46"/>
      <c r="CI28" s="33">
        <v>12370</v>
      </c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49" t="s">
        <v>42</v>
      </c>
      <c r="DC28" s="49"/>
    </row>
    <row r="29" spans="1:107" ht="9.75" customHeight="1">
      <c r="A29" s="7"/>
      <c r="B29" s="8"/>
      <c r="C29" s="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8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46" t="s">
        <v>41</v>
      </c>
      <c r="BQ29" s="46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48" t="s">
        <v>42</v>
      </c>
      <c r="CF29" s="48"/>
      <c r="CG29" s="46" t="s">
        <v>41</v>
      </c>
      <c r="CH29" s="46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49" t="s">
        <v>42</v>
      </c>
      <c r="DC29" s="49"/>
    </row>
    <row r="30" spans="1:107" ht="12.75">
      <c r="A30" s="7"/>
      <c r="B30" s="8"/>
      <c r="C30" s="8"/>
      <c r="D30" s="45" t="s">
        <v>51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8"/>
      <c r="BF30" s="27" t="s">
        <v>52</v>
      </c>
      <c r="BG30" s="27"/>
      <c r="BH30" s="27"/>
      <c r="BI30" s="27"/>
      <c r="BJ30" s="27"/>
      <c r="BK30" s="27"/>
      <c r="BL30" s="27"/>
      <c r="BM30" s="27"/>
      <c r="BN30" s="27"/>
      <c r="BO30" s="27"/>
      <c r="BP30" s="46" t="s">
        <v>41</v>
      </c>
      <c r="BQ30" s="46"/>
      <c r="BR30" s="33">
        <v>6236</v>
      </c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48" t="s">
        <v>42</v>
      </c>
      <c r="CF30" s="48"/>
      <c r="CG30" s="46" t="s">
        <v>41</v>
      </c>
      <c r="CH30" s="46"/>
      <c r="CI30" s="33">
        <v>41770</v>
      </c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49" t="s">
        <v>42</v>
      </c>
      <c r="DC30" s="49"/>
    </row>
    <row r="31" spans="1:107" ht="9" customHeight="1">
      <c r="A31" s="7"/>
      <c r="B31" s="8"/>
      <c r="C31" s="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8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</row>
    <row r="32" spans="1:107" ht="12.75">
      <c r="A32" s="7"/>
      <c r="B32" s="43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8"/>
      <c r="BF32" s="27" t="s">
        <v>54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41">
        <f>BP17+BP21-BR23-BR25-BR26-BR27-BR28-BR30</f>
        <v>12380</v>
      </c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4">
        <v>7212</v>
      </c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</row>
    <row r="33" spans="1:107" ht="19.5" customHeight="1">
      <c r="A33" s="14"/>
      <c r="B33" s="50" t="s">
        <v>55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15"/>
      <c r="BF33" s="27" t="s">
        <v>56</v>
      </c>
      <c r="BG33" s="27"/>
      <c r="BH33" s="27"/>
      <c r="BI33" s="27"/>
      <c r="BJ33" s="27"/>
      <c r="BK33" s="27"/>
      <c r="BL33" s="27"/>
      <c r="BM33" s="27"/>
      <c r="BN33" s="27"/>
      <c r="BO33" s="27"/>
      <c r="BP33" s="36">
        <v>1131</v>
      </c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44">
        <v>259</v>
      </c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</row>
    <row r="34" spans="1:107" ht="22.5" customHeight="1">
      <c r="A34" s="16"/>
      <c r="B34" s="51" t="s">
        <v>57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1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</row>
    <row r="35" spans="1:107" ht="21.75" customHeight="1">
      <c r="A35" s="7"/>
      <c r="B35" s="45" t="s">
        <v>58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8"/>
      <c r="BF35" s="27" t="s">
        <v>59</v>
      </c>
      <c r="BG35" s="27"/>
      <c r="BH35" s="27"/>
      <c r="BI35" s="27"/>
      <c r="BJ35" s="27"/>
      <c r="BK35" s="27"/>
      <c r="BL35" s="27"/>
      <c r="BM35" s="27"/>
      <c r="BN35" s="27"/>
      <c r="BO35" s="27"/>
      <c r="BP35" s="36">
        <v>0</v>
      </c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44">
        <v>0</v>
      </c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</row>
    <row r="36" spans="1:107" ht="12.75">
      <c r="A36" s="7"/>
      <c r="B36" s="43" t="s">
        <v>60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8"/>
      <c r="BF36" s="27" t="s">
        <v>61</v>
      </c>
      <c r="BG36" s="27"/>
      <c r="BH36" s="27"/>
      <c r="BI36" s="27"/>
      <c r="BJ36" s="27"/>
      <c r="BK36" s="27"/>
      <c r="BL36" s="27"/>
      <c r="BM36" s="27"/>
      <c r="BN36" s="27"/>
      <c r="BO36" s="27"/>
      <c r="BP36" s="36">
        <v>0</v>
      </c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44">
        <v>0</v>
      </c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2.75">
      <c r="A37" s="7"/>
      <c r="B37" s="43" t="s">
        <v>62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8"/>
      <c r="BF37" s="27" t="s">
        <v>63</v>
      </c>
      <c r="BG37" s="27"/>
      <c r="BH37" s="27"/>
      <c r="BI37" s="27"/>
      <c r="BJ37" s="27"/>
      <c r="BK37" s="27"/>
      <c r="BL37" s="27"/>
      <c r="BM37" s="27"/>
      <c r="BN37" s="27"/>
      <c r="BO37" s="27"/>
      <c r="BP37" s="36">
        <v>0</v>
      </c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44">
        <v>0</v>
      </c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</row>
    <row r="38" spans="1:107" ht="21.75" customHeight="1">
      <c r="A38" s="7"/>
      <c r="B38" s="45" t="s">
        <v>64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8"/>
      <c r="BF38" s="27" t="s">
        <v>65</v>
      </c>
      <c r="BG38" s="27"/>
      <c r="BH38" s="27"/>
      <c r="BI38" s="27"/>
      <c r="BJ38" s="27"/>
      <c r="BK38" s="27"/>
      <c r="BL38" s="27"/>
      <c r="BM38" s="27"/>
      <c r="BN38" s="27"/>
      <c r="BO38" s="27"/>
      <c r="BP38" s="36">
        <v>0</v>
      </c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44">
        <v>0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</row>
    <row r="39" spans="1:107" ht="9" customHeight="1">
      <c r="A39" s="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8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</row>
    <row r="40" spans="1:107" ht="9.75" customHeight="1">
      <c r="A40" s="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8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</row>
    <row r="41" spans="1:107" ht="12.75">
      <c r="A41" s="7"/>
      <c r="B41" s="43" t="s">
        <v>66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8"/>
      <c r="BF41" s="27" t="s">
        <v>67</v>
      </c>
      <c r="BG41" s="27"/>
      <c r="BH41" s="27"/>
      <c r="BI41" s="27"/>
      <c r="BJ41" s="27"/>
      <c r="BK41" s="27"/>
      <c r="BL41" s="27"/>
      <c r="BM41" s="27"/>
      <c r="BN41" s="27"/>
      <c r="BO41" s="27"/>
      <c r="BP41" s="46" t="s">
        <v>41</v>
      </c>
      <c r="BQ41" s="46"/>
      <c r="BR41" s="33">
        <v>0</v>
      </c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48" t="s">
        <v>42</v>
      </c>
      <c r="CF41" s="48"/>
      <c r="CG41" s="46"/>
      <c r="CH41" s="46"/>
      <c r="CI41" s="33">
        <v>0</v>
      </c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49" t="s">
        <v>42</v>
      </c>
      <c r="DC41" s="49"/>
    </row>
    <row r="42" spans="1:107" ht="7.5" customHeight="1">
      <c r="A42" s="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8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1:107" ht="32.25" customHeight="1">
      <c r="A43" s="7"/>
      <c r="B43" s="45" t="s">
        <v>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8"/>
      <c r="BF43" s="27" t="s">
        <v>69</v>
      </c>
      <c r="BG43" s="27"/>
      <c r="BH43" s="27"/>
      <c r="BI43" s="27"/>
      <c r="BJ43" s="27"/>
      <c r="BK43" s="27"/>
      <c r="BL43" s="27"/>
      <c r="BM43" s="27"/>
      <c r="BN43" s="27"/>
      <c r="BO43" s="27"/>
      <c r="BP43" s="46" t="s">
        <v>41</v>
      </c>
      <c r="BQ43" s="46"/>
      <c r="BR43" s="33">
        <v>11620</v>
      </c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48" t="s">
        <v>42</v>
      </c>
      <c r="CF43" s="48"/>
      <c r="CG43" s="46" t="s">
        <v>41</v>
      </c>
      <c r="CH43" s="46"/>
      <c r="CI43" s="33">
        <v>7795</v>
      </c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49" t="s">
        <v>42</v>
      </c>
      <c r="DC43" s="49"/>
    </row>
    <row r="44" spans="1:107" ht="12.75" customHeight="1">
      <c r="A44" s="7"/>
      <c r="B44" s="43" t="s">
        <v>70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8"/>
      <c r="BF44" s="27" t="s">
        <v>71</v>
      </c>
      <c r="BG44" s="27"/>
      <c r="BH44" s="27"/>
      <c r="BI44" s="27"/>
      <c r="BJ44" s="27"/>
      <c r="BK44" s="27"/>
      <c r="BL44" s="27"/>
      <c r="BM44" s="27"/>
      <c r="BN44" s="27"/>
      <c r="BO44" s="27"/>
      <c r="BP44" s="46" t="s">
        <v>41</v>
      </c>
      <c r="BQ44" s="46"/>
      <c r="BR44" s="33">
        <v>0</v>
      </c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48" t="s">
        <v>42</v>
      </c>
      <c r="CF44" s="48"/>
      <c r="CG44" s="46" t="s">
        <v>41</v>
      </c>
      <c r="CH44" s="46"/>
      <c r="CI44" s="33">
        <v>0</v>
      </c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49" t="s">
        <v>42</v>
      </c>
      <c r="DC44" s="49"/>
    </row>
    <row r="45" spans="1:107" ht="12.75">
      <c r="A45" s="7"/>
      <c r="B45" s="43" t="s">
        <v>72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8"/>
      <c r="BF45" s="27" t="s">
        <v>73</v>
      </c>
      <c r="BG45" s="27"/>
      <c r="BH45" s="27"/>
      <c r="BI45" s="27"/>
      <c r="BJ45" s="27"/>
      <c r="BK45" s="27"/>
      <c r="BL45" s="27"/>
      <c r="BM45" s="27"/>
      <c r="BN45" s="27"/>
      <c r="BO45" s="27"/>
      <c r="BP45" s="46" t="s">
        <v>41</v>
      </c>
      <c r="BQ45" s="46"/>
      <c r="BR45" s="33">
        <v>0</v>
      </c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48" t="s">
        <v>42</v>
      </c>
      <c r="CF45" s="48"/>
      <c r="CG45" s="46" t="s">
        <v>41</v>
      </c>
      <c r="CH45" s="46"/>
      <c r="CI45" s="33">
        <v>0</v>
      </c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49" t="s">
        <v>42</v>
      </c>
      <c r="DC45" s="49"/>
    </row>
    <row r="46" spans="1:107" ht="9.75" customHeight="1">
      <c r="A46" s="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8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9" customHeight="1">
      <c r="A47" s="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8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25.5" customHeight="1">
      <c r="A48" s="7"/>
      <c r="B48" s="45" t="s">
        <v>74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9"/>
      <c r="BF48" s="27" t="s">
        <v>75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36">
        <f>BP35+BP37-BR43-BR44+BP33</f>
        <v>-10489</v>
      </c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44">
        <f>CG33-CI43</f>
        <v>-7536</v>
      </c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21.75" customHeight="1">
      <c r="A49" s="14"/>
      <c r="B49" s="50" t="s">
        <v>76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15"/>
      <c r="BF49" s="27" t="s">
        <v>77</v>
      </c>
      <c r="BG49" s="27"/>
      <c r="BH49" s="27"/>
      <c r="BI49" s="27"/>
      <c r="BJ49" s="27"/>
      <c r="BK49" s="27"/>
      <c r="BL49" s="27"/>
      <c r="BM49" s="27"/>
      <c r="BN49" s="27"/>
      <c r="BO49" s="27"/>
      <c r="BP49" s="36">
        <v>0</v>
      </c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44">
        <v>0</v>
      </c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2.75">
      <c r="A50" s="16"/>
      <c r="B50" s="51" t="s">
        <v>78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1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27" customHeight="1">
      <c r="A51" s="7"/>
      <c r="B51" s="52" t="s">
        <v>79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8"/>
      <c r="BF51" s="53" t="s">
        <v>80</v>
      </c>
      <c r="BG51" s="53"/>
      <c r="BH51" s="53"/>
      <c r="BI51" s="53"/>
      <c r="BJ51" s="53"/>
      <c r="BK51" s="53"/>
      <c r="BL51" s="53"/>
      <c r="BM51" s="53"/>
      <c r="BN51" s="53"/>
      <c r="BO51" s="53"/>
      <c r="BP51" s="54">
        <v>0</v>
      </c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5">
        <v>0</v>
      </c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</row>
    <row r="53" ht="12.75">
      <c r="DC53" s="5" t="s">
        <v>81</v>
      </c>
    </row>
    <row r="54" spans="1:107" ht="12.75">
      <c r="A54" s="36">
        <v>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25">
        <v>2</v>
      </c>
      <c r="BG54" s="25"/>
      <c r="BH54" s="25"/>
      <c r="BI54" s="25"/>
      <c r="BJ54" s="25"/>
      <c r="BK54" s="25"/>
      <c r="BL54" s="25"/>
      <c r="BM54" s="25"/>
      <c r="BN54" s="25"/>
      <c r="BO54" s="25"/>
      <c r="BP54" s="25">
        <v>3</v>
      </c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>
        <v>4</v>
      </c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</row>
    <row r="55" spans="1:107" ht="12.75">
      <c r="A55" s="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8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</row>
    <row r="56" spans="1:107" ht="12.75">
      <c r="A56" s="7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8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2.75">
      <c r="A57" s="7"/>
      <c r="B57" s="43" t="s">
        <v>82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8"/>
      <c r="BF57" s="27" t="s">
        <v>83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46" t="s">
        <v>41</v>
      </c>
      <c r="BQ57" s="46"/>
      <c r="BR57" s="33">
        <v>0</v>
      </c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48" t="s">
        <v>42</v>
      </c>
      <c r="CF57" s="48"/>
      <c r="CG57" s="46" t="s">
        <v>41</v>
      </c>
      <c r="CH57" s="46"/>
      <c r="CI57" s="33">
        <v>0</v>
      </c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49" t="s">
        <v>42</v>
      </c>
      <c r="DC57" s="49"/>
    </row>
    <row r="58" spans="1:107" ht="12.75">
      <c r="A58" s="7"/>
      <c r="B58" s="43" t="s">
        <v>84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8"/>
      <c r="BF58" s="27" t="s">
        <v>85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46" t="s">
        <v>41</v>
      </c>
      <c r="BQ58" s="46"/>
      <c r="BR58" s="33">
        <v>0</v>
      </c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48" t="s">
        <v>42</v>
      </c>
      <c r="CF58" s="48"/>
      <c r="CG58" s="46" t="s">
        <v>41</v>
      </c>
      <c r="CH58" s="46"/>
      <c r="CI58" s="33">
        <v>0</v>
      </c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49" t="s">
        <v>42</v>
      </c>
      <c r="DC58" s="49"/>
    </row>
    <row r="59" spans="1:107" ht="12.75">
      <c r="A59" s="7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8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46" t="s">
        <v>41</v>
      </c>
      <c r="BQ59" s="46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48" t="s">
        <v>42</v>
      </c>
      <c r="CF59" s="48"/>
      <c r="CG59" s="46" t="s">
        <v>41</v>
      </c>
      <c r="CH59" s="46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49" t="s">
        <v>42</v>
      </c>
      <c r="DC59" s="49"/>
    </row>
    <row r="60" spans="1:107" ht="12.75">
      <c r="A60" s="7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8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46" t="s">
        <v>41</v>
      </c>
      <c r="BQ60" s="46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48" t="s">
        <v>42</v>
      </c>
      <c r="CF60" s="48"/>
      <c r="CG60" s="46" t="s">
        <v>41</v>
      </c>
      <c r="CH60" s="46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49" t="s">
        <v>42</v>
      </c>
      <c r="DC60" s="49"/>
    </row>
    <row r="61" spans="1:107" ht="12.75">
      <c r="A61" s="7"/>
      <c r="B61" s="43" t="s">
        <v>86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8"/>
      <c r="BF61" s="27" t="s">
        <v>87</v>
      </c>
      <c r="BG61" s="27"/>
      <c r="BH61" s="27"/>
      <c r="BI61" s="27"/>
      <c r="BJ61" s="27"/>
      <c r="BK61" s="27"/>
      <c r="BL61" s="27"/>
      <c r="BM61" s="27"/>
      <c r="BN61" s="27"/>
      <c r="BO61" s="27"/>
      <c r="BP61" s="36">
        <f>BP51-BR57</f>
        <v>0</v>
      </c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44">
        <v>0</v>
      </c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25.5" customHeight="1">
      <c r="A62" s="7"/>
      <c r="B62" s="45" t="s">
        <v>88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8"/>
      <c r="BF62" s="27" t="s">
        <v>89</v>
      </c>
      <c r="BG62" s="27"/>
      <c r="BH62" s="27"/>
      <c r="BI62" s="27"/>
      <c r="BJ62" s="27"/>
      <c r="BK62" s="27"/>
      <c r="BL62" s="27"/>
      <c r="BM62" s="27"/>
      <c r="BN62" s="27"/>
      <c r="BO62" s="27"/>
      <c r="BP62" s="41">
        <f>BP32+BP48+BP61</f>
        <v>1891</v>
      </c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4">
        <v>-324</v>
      </c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1:107" ht="12.75">
      <c r="A63" s="7"/>
      <c r="B63" s="39" t="s">
        <v>90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8"/>
      <c r="BF63" s="27" t="s">
        <v>91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41">
        <f>BP16+BP62</f>
        <v>2280</v>
      </c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4">
        <v>389</v>
      </c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1:107" ht="27" customHeight="1">
      <c r="A64" s="7"/>
      <c r="B64" s="52" t="s">
        <v>92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8"/>
      <c r="BF64" s="53" t="s">
        <v>93</v>
      </c>
      <c r="BG64" s="53"/>
      <c r="BH64" s="53"/>
      <c r="BI64" s="53"/>
      <c r="BJ64" s="53"/>
      <c r="BK64" s="53"/>
      <c r="BL64" s="53"/>
      <c r="BM64" s="53"/>
      <c r="BN64" s="53"/>
      <c r="BO64" s="53"/>
      <c r="BP64" s="54">
        <v>0</v>
      </c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5">
        <v>0</v>
      </c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</row>
    <row r="67" spans="1:107" ht="12.75">
      <c r="A67" s="1" t="s">
        <v>94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18"/>
      <c r="AA67" s="34" t="s">
        <v>95</v>
      </c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18"/>
      <c r="BD67" s="1" t="s">
        <v>96</v>
      </c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18"/>
      <c r="CI67" s="34" t="s">
        <v>97</v>
      </c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</row>
    <row r="68" spans="15:107" s="19" customFormat="1" ht="11.25">
      <c r="O68" s="57" t="s">
        <v>98</v>
      </c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20"/>
      <c r="AA68" s="57" t="s">
        <v>99</v>
      </c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20"/>
      <c r="BW68" s="57" t="s">
        <v>98</v>
      </c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20"/>
      <c r="CI68" s="57" t="s">
        <v>99</v>
      </c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</row>
    <row r="70" spans="2:37" ht="12.75">
      <c r="B70" s="5" t="s">
        <v>100</v>
      </c>
      <c r="C70" s="24"/>
      <c r="D70" s="24"/>
      <c r="E70" s="24"/>
      <c r="F70" s="24"/>
      <c r="G70" s="1" t="s">
        <v>100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58">
        <v>201</v>
      </c>
      <c r="AD70" s="58"/>
      <c r="AE70" s="58"/>
      <c r="AF70" s="58"/>
      <c r="AG70" s="58"/>
      <c r="AH70" s="24" t="s">
        <v>103</v>
      </c>
      <c r="AI70" s="24"/>
      <c r="AJ70" s="24"/>
      <c r="AK70" s="1" t="s">
        <v>1</v>
      </c>
    </row>
  </sheetData>
  <sheetProtection/>
  <mergeCells count="273">
    <mergeCell ref="C70:F70"/>
    <mergeCell ref="J70:AB70"/>
    <mergeCell ref="AC70:AG70"/>
    <mergeCell ref="AH70:AJ70"/>
    <mergeCell ref="O68:Y68"/>
    <mergeCell ref="AA68:AU68"/>
    <mergeCell ref="BW68:CG68"/>
    <mergeCell ref="CI68:DC68"/>
    <mergeCell ref="O67:Y67"/>
    <mergeCell ref="AA67:AU67"/>
    <mergeCell ref="BW67:CG67"/>
    <mergeCell ref="CI67:DC67"/>
    <mergeCell ref="B64:BD64"/>
    <mergeCell ref="BF64:BO64"/>
    <mergeCell ref="BP64:CF64"/>
    <mergeCell ref="CG64:DC64"/>
    <mergeCell ref="B63:BD63"/>
    <mergeCell ref="BF63:BO63"/>
    <mergeCell ref="BP63:CF63"/>
    <mergeCell ref="CG63:DC63"/>
    <mergeCell ref="B62:BD62"/>
    <mergeCell ref="BF62:BO62"/>
    <mergeCell ref="BP62:CF62"/>
    <mergeCell ref="CG62:DC62"/>
    <mergeCell ref="B61:BD61"/>
    <mergeCell ref="BF61:BO61"/>
    <mergeCell ref="BP61:CF61"/>
    <mergeCell ref="CG61:DC61"/>
    <mergeCell ref="CE60:CF60"/>
    <mergeCell ref="CG60:CH60"/>
    <mergeCell ref="CI60:DA60"/>
    <mergeCell ref="DB60:DC60"/>
    <mergeCell ref="B60:BD60"/>
    <mergeCell ref="BF60:BO60"/>
    <mergeCell ref="BP60:BQ60"/>
    <mergeCell ref="BR60:CD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B56:BD56"/>
    <mergeCell ref="BF56:BO56"/>
    <mergeCell ref="BP56:CF56"/>
    <mergeCell ref="CG56:DC56"/>
    <mergeCell ref="B55:BD55"/>
    <mergeCell ref="BF55:BO55"/>
    <mergeCell ref="BP55:CF55"/>
    <mergeCell ref="CG55:DC55"/>
    <mergeCell ref="A54:BE54"/>
    <mergeCell ref="BF54:BO54"/>
    <mergeCell ref="BP54:CF54"/>
    <mergeCell ref="CG54:DC54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B42:BD42"/>
    <mergeCell ref="BF42:BO42"/>
    <mergeCell ref="BP42:CF42"/>
    <mergeCell ref="CG42:DC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3:BD33"/>
    <mergeCell ref="BF33:BO34"/>
    <mergeCell ref="BP33:CF34"/>
    <mergeCell ref="CG33:DC34"/>
    <mergeCell ref="B34:BD34"/>
    <mergeCell ref="B32:BD32"/>
    <mergeCell ref="BF32:BO32"/>
    <mergeCell ref="BP32:CF32"/>
    <mergeCell ref="CG32:DC32"/>
    <mergeCell ref="D31:BD31"/>
    <mergeCell ref="BF31:BO31"/>
    <mergeCell ref="BP31:CF31"/>
    <mergeCell ref="CG31:DC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B22:BD22"/>
    <mergeCell ref="BF22:BO22"/>
    <mergeCell ref="BP22:CF22"/>
    <mergeCell ref="CG22:DC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CL7:DC7"/>
    <mergeCell ref="S8:BU8"/>
    <mergeCell ref="CL8:DC8"/>
    <mergeCell ref="BA9:BU9"/>
    <mergeCell ref="CL9:CT10"/>
    <mergeCell ref="CU9:DC10"/>
    <mergeCell ref="A10:BM10"/>
    <mergeCell ref="CL5:CQ5"/>
    <mergeCell ref="CR5:CW5"/>
    <mergeCell ref="CX5:DC5"/>
    <mergeCell ref="N6:BU6"/>
    <mergeCell ref="CL6:DC6"/>
    <mergeCell ref="A1:DC1"/>
    <mergeCell ref="BB2:BD2"/>
    <mergeCell ref="CL3:DC3"/>
    <mergeCell ref="CL4:DC4"/>
  </mergeCells>
  <printOptions/>
  <pageMargins left="0.7875" right="0.39375" top="0.7875" bottom="0.39375" header="0.39375" footer="0.5118055555555556"/>
  <pageSetup horizontalDpi="300" verticalDpi="300" orientation="portrait" paperSize="9" scale="97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cp:lastPrinted>2011-03-04T02:13:39Z</cp:lastPrinted>
  <dcterms:created xsi:type="dcterms:W3CDTF">2011-01-22T07:18:17Z</dcterms:created>
  <dcterms:modified xsi:type="dcterms:W3CDTF">2011-03-04T02:20:06Z</dcterms:modified>
  <cp:category/>
  <cp:version/>
  <cp:contentType/>
  <cp:contentStatus/>
</cp:coreProperties>
</file>